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 ბიუჯეტი და ხარჯები" sheetId="3" r:id="rId1"/>
    <sheet name="2018 ბიუჯეტი და ხარჯები" sheetId="2" r:id="rId2"/>
    <sheet name="USAID 2017-2018" sheetId="4" r:id="rId3"/>
  </sheets>
  <calcPr calcId="162913"/>
</workbook>
</file>

<file path=xl/calcChain.xml><?xml version="1.0" encoding="utf-8"?>
<calcChain xmlns="http://schemas.openxmlformats.org/spreadsheetml/2006/main">
  <c r="E2" i="3" l="1"/>
  <c r="E2" i="2"/>
</calcChain>
</file>

<file path=xl/sharedStrings.xml><?xml version="1.0" encoding="utf-8"?>
<sst xmlns="http://schemas.openxmlformats.org/spreadsheetml/2006/main" count="56" uniqueCount="26">
  <si>
    <t>37 02 08</t>
  </si>
  <si>
    <t>აზიური ფაროსანას წინააღმდეგ გასატარებელი ღონისძიებები</t>
  </si>
  <si>
    <t>პროგრამული კოდი</t>
  </si>
  <si>
    <t>დასახელება</t>
  </si>
  <si>
    <t>შტატგარეშე მომუშავეთა ანაზღაურება</t>
  </si>
  <si>
    <t>სხვა დანარჩენი საქონელი და მომსახურება</t>
  </si>
  <si>
    <t>მივლინება ქვეყნის შიგნით</t>
  </si>
  <si>
    <t>სამედიცინო ხარჯი</t>
  </si>
  <si>
    <t>საწვავის ხარჯი</t>
  </si>
  <si>
    <t>ავტომობილების მიმდინარე რემონტის ხარჯი</t>
  </si>
  <si>
    <t>ტრანსპორტირების დაქირავების ხარჯი</t>
  </si>
  <si>
    <t xml:space="preserve">მიმდინარე - გრანტები ავტონომიური რესპუბლიკის ბიუჯეტს </t>
  </si>
  <si>
    <t>მიმდინარე - გრანტები ადგილობრივი თვითმმართველი ერთეულის ბიუჯეტს</t>
  </si>
  <si>
    <t>მივლინება ქვეყნის გარეთ</t>
  </si>
  <si>
    <t>ოფისის ხარჯი</t>
  </si>
  <si>
    <t>ავტომობილების სათადარიგო ნაწილების შეძენა</t>
  </si>
  <si>
    <t>სატრანსპორტო საშუალებების დაზღვევის ხარჯი</t>
  </si>
  <si>
    <t>31 02 07</t>
  </si>
  <si>
    <t>დამტკიცებული ბიუჯეტი 2017</t>
  </si>
  <si>
    <t>დაზუსტებული ბიუჯეტი 2017</t>
  </si>
  <si>
    <t>ხარჯები 2017 წლის</t>
  </si>
  <si>
    <t>დამტკიცებული ბიუჯეტი 2018</t>
  </si>
  <si>
    <t>დაზუსტებული ბიუჯეტი 2018</t>
  </si>
  <si>
    <t>მიმდინარე ხარჯები 31.05.2018 წლამდე</t>
  </si>
  <si>
    <t>2017 წელს USAID ის მიერ გრანტის სახით გადმოცემულია მატერიალური ფასეულობები, რომლის ჯამური ღირებულება შეადგენს 4093457 ლარს.</t>
  </si>
  <si>
    <t>2018 წელს 31 მაისის მდგომარეობით, USAID-ის მიერ გრანტის სახით გადმოცემულია მატერიალური ფასეულობები, რომლის ჯამური ღირებულება შეადგენს 2514577 ლარს.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</si>
</sst>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Sylfae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Sylfaen"/>
      <family val="1"/>
    </font>
    <font>
      <sz val="10"/>
      <color rgb="FF000000"/>
      <name val="Geo_Times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2" borderId="3" applyNumberFormat="0">
      <alignment horizontal="left" vertical="center"/>
    </xf>
    <xf numFmtId="0" fontId="4" fillId="2" borderId="3" applyNumberFormat="0">
      <alignment horizontal="right" vertical="center"/>
    </xf>
  </cellStyleXfs>
  <cellXfs count="1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1" fontId="3" fillId="0" borderId="1" xfId="0" applyNumberFormat="1" applyFont="1" applyFill="1" applyBorder="1" applyAlignment="1">
      <alignment horizontal="right" vertical="center" wrapText="1" readingOrder="1"/>
    </xf>
    <xf numFmtId="1" fontId="3" fillId="0" borderId="1" xfId="0" applyNumberFormat="1" applyFont="1" applyFill="1" applyBorder="1" applyAlignment="1">
      <alignment horizontal="center" vertical="center" wrapText="1" readingOrder="1"/>
    </xf>
    <xf numFmtId="1" fontId="0" fillId="0" borderId="1" xfId="0" applyNumberFormat="1" applyBorder="1" applyAlignment="1">
      <alignment horizontal="right"/>
    </xf>
    <xf numFmtId="43" fontId="2" fillId="0" borderId="2" xfId="0" applyNumberFormat="1" applyFont="1" applyBorder="1"/>
    <xf numFmtId="0" fontId="0" fillId="0" borderId="0" xfId="0" applyAlignment="1">
      <alignment vertical="top"/>
    </xf>
    <xf numFmtId="0" fontId="0" fillId="0" borderId="1" xfId="0" applyFont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OrisRep Style 5" xfId="2"/>
    <cellStyle name="OrisRep Style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5" sqref="E5:E12"/>
    </sheetView>
  </sheetViews>
  <sheetFormatPr defaultRowHeight="15" x14ac:dyDescent="0.25"/>
  <cols>
    <col min="1" max="1" width="21.140625" bestFit="1" customWidth="1"/>
    <col min="2" max="2" width="79.85546875" bestFit="1" customWidth="1"/>
    <col min="3" max="3" width="21.42578125" customWidth="1"/>
    <col min="4" max="4" width="31.28515625" customWidth="1"/>
    <col min="5" max="5" width="24.42578125" bestFit="1" customWidth="1"/>
  </cols>
  <sheetData>
    <row r="1" spans="1:5" ht="36" x14ac:dyDescent="0.25">
      <c r="A1" s="1" t="s">
        <v>2</v>
      </c>
      <c r="B1" s="1" t="s">
        <v>3</v>
      </c>
      <c r="C1" s="1" t="s">
        <v>18</v>
      </c>
      <c r="D1" s="1" t="s">
        <v>19</v>
      </c>
      <c r="E1" s="1" t="s">
        <v>20</v>
      </c>
    </row>
    <row r="2" spans="1:5" x14ac:dyDescent="0.25">
      <c r="A2" s="9" t="s">
        <v>0</v>
      </c>
      <c r="B2" s="8" t="s">
        <v>1</v>
      </c>
      <c r="C2" s="2">
        <v>31071576</v>
      </c>
      <c r="D2" s="2">
        <v>31190576</v>
      </c>
      <c r="E2" s="2">
        <f>E3+E4+E5+E6+E7+E8+E9+E10+E11+E12</f>
        <v>30944345.869999997</v>
      </c>
    </row>
    <row r="3" spans="1:5" x14ac:dyDescent="0.25">
      <c r="A3" s="9" t="s">
        <v>0</v>
      </c>
      <c r="B3" s="7" t="s">
        <v>4</v>
      </c>
      <c r="C3" s="2"/>
      <c r="D3" s="2"/>
      <c r="E3" s="2">
        <v>157125.59</v>
      </c>
    </row>
    <row r="4" spans="1:5" x14ac:dyDescent="0.25">
      <c r="A4" s="9" t="s">
        <v>0</v>
      </c>
      <c r="B4" s="7" t="s">
        <v>5</v>
      </c>
      <c r="C4" s="2"/>
      <c r="D4" s="2"/>
      <c r="E4" s="2">
        <v>271322.8</v>
      </c>
    </row>
    <row r="5" spans="1:5" x14ac:dyDescent="0.25">
      <c r="A5" s="9" t="s">
        <v>0</v>
      </c>
      <c r="B5" s="7" t="s">
        <v>6</v>
      </c>
      <c r="C5" s="2"/>
      <c r="D5" s="2"/>
      <c r="E5" s="2">
        <v>258232</v>
      </c>
    </row>
    <row r="6" spans="1:5" x14ac:dyDescent="0.25">
      <c r="A6" s="9" t="s">
        <v>0</v>
      </c>
      <c r="B6" s="7" t="s">
        <v>14</v>
      </c>
      <c r="C6" s="2"/>
      <c r="D6" s="2"/>
      <c r="E6" s="2">
        <v>1097.25</v>
      </c>
    </row>
    <row r="7" spans="1:5" x14ac:dyDescent="0.25">
      <c r="A7" s="9" t="s">
        <v>0</v>
      </c>
      <c r="B7" s="7" t="s">
        <v>7</v>
      </c>
      <c r="C7" s="2"/>
      <c r="D7" s="2"/>
      <c r="E7" s="2">
        <v>27343965.809999999</v>
      </c>
    </row>
    <row r="8" spans="1:5" x14ac:dyDescent="0.25">
      <c r="A8" s="9" t="s">
        <v>0</v>
      </c>
      <c r="B8" s="7" t="s">
        <v>8</v>
      </c>
      <c r="C8" s="2"/>
      <c r="D8" s="2"/>
      <c r="E8" s="2">
        <v>275420.53999999998</v>
      </c>
    </row>
    <row r="9" spans="1:5" x14ac:dyDescent="0.25">
      <c r="A9" s="9" t="s">
        <v>0</v>
      </c>
      <c r="B9" s="7" t="s">
        <v>9</v>
      </c>
      <c r="C9" s="2"/>
      <c r="D9" s="2"/>
      <c r="E9" s="2">
        <v>97713.04</v>
      </c>
    </row>
    <row r="10" spans="1:5" x14ac:dyDescent="0.25">
      <c r="A10" s="9" t="s">
        <v>0</v>
      </c>
      <c r="B10" s="7" t="s">
        <v>10</v>
      </c>
      <c r="C10" s="2"/>
      <c r="D10" s="2"/>
      <c r="E10" s="2">
        <v>50980</v>
      </c>
    </row>
    <row r="11" spans="1:5" x14ac:dyDescent="0.25">
      <c r="A11" s="9" t="s">
        <v>0</v>
      </c>
      <c r="B11" s="7" t="s">
        <v>11</v>
      </c>
      <c r="C11" s="2"/>
      <c r="D11" s="2"/>
      <c r="E11" s="2">
        <v>179022.5</v>
      </c>
    </row>
    <row r="12" spans="1:5" x14ac:dyDescent="0.25">
      <c r="A12" s="9" t="s">
        <v>0</v>
      </c>
      <c r="B12" s="7" t="s">
        <v>12</v>
      </c>
      <c r="C12" s="2"/>
      <c r="D12" s="2"/>
      <c r="E12" s="2">
        <v>2309466.34</v>
      </c>
    </row>
    <row r="13" spans="1:5" x14ac:dyDescent="0.25">
      <c r="B13" s="6"/>
    </row>
    <row r="18" spans="2:2" x14ac:dyDescent="0.25">
      <c r="B18" s="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39" sqref="B39"/>
    </sheetView>
  </sheetViews>
  <sheetFormatPr defaultRowHeight="15" x14ac:dyDescent="0.25"/>
  <cols>
    <col min="1" max="1" width="21.140625" bestFit="1" customWidth="1"/>
    <col min="2" max="2" width="79.85546875" bestFit="1" customWidth="1"/>
    <col min="3" max="3" width="21.42578125" customWidth="1"/>
    <col min="4" max="4" width="31.28515625" customWidth="1"/>
    <col min="5" max="5" width="27.42578125" customWidth="1"/>
  </cols>
  <sheetData>
    <row r="1" spans="1:5" ht="36" x14ac:dyDescent="0.25">
      <c r="A1" s="1" t="s">
        <v>2</v>
      </c>
      <c r="B1" s="1" t="s">
        <v>3</v>
      </c>
      <c r="C1" s="1" t="s">
        <v>21</v>
      </c>
      <c r="D1" s="1" t="s">
        <v>22</v>
      </c>
      <c r="E1" s="1" t="s">
        <v>23</v>
      </c>
    </row>
    <row r="2" spans="1:5" x14ac:dyDescent="0.25">
      <c r="A2" s="9" t="s">
        <v>17</v>
      </c>
      <c r="B2" s="8" t="s">
        <v>1</v>
      </c>
      <c r="C2" s="2">
        <v>140000</v>
      </c>
      <c r="D2" s="2">
        <v>140000</v>
      </c>
      <c r="E2" s="2">
        <f>E3+E4+E5+E7+E6+E8+E9+E10+E11+E12</f>
        <v>1376840.75</v>
      </c>
    </row>
    <row r="3" spans="1:5" x14ac:dyDescent="0.25">
      <c r="A3" s="9" t="s">
        <v>17</v>
      </c>
      <c r="B3" s="7" t="s">
        <v>4</v>
      </c>
      <c r="C3" s="3"/>
      <c r="D3" s="3"/>
      <c r="E3" s="4">
        <v>288422.40000000002</v>
      </c>
    </row>
    <row r="4" spans="1:5" x14ac:dyDescent="0.25">
      <c r="A4" s="9" t="s">
        <v>17</v>
      </c>
      <c r="B4" s="7" t="s">
        <v>5</v>
      </c>
      <c r="C4" s="3"/>
      <c r="D4" s="3"/>
      <c r="E4" s="4">
        <v>9063.7999999999993</v>
      </c>
    </row>
    <row r="5" spans="1:5" x14ac:dyDescent="0.25">
      <c r="A5" s="9" t="s">
        <v>17</v>
      </c>
      <c r="B5" s="7" t="s">
        <v>6</v>
      </c>
      <c r="C5" s="3"/>
      <c r="D5" s="3"/>
      <c r="E5" s="4">
        <v>252823</v>
      </c>
    </row>
    <row r="6" spans="1:5" x14ac:dyDescent="0.25">
      <c r="A6" s="9" t="s">
        <v>17</v>
      </c>
      <c r="B6" s="7" t="s">
        <v>13</v>
      </c>
      <c r="C6" s="3"/>
      <c r="D6" s="3"/>
      <c r="E6" s="4">
        <v>16240.51</v>
      </c>
    </row>
    <row r="7" spans="1:5" x14ac:dyDescent="0.25">
      <c r="A7" s="9" t="s">
        <v>17</v>
      </c>
      <c r="B7" s="7" t="s">
        <v>14</v>
      </c>
      <c r="C7" s="3"/>
      <c r="D7" s="3"/>
      <c r="E7" s="4">
        <v>119315.42</v>
      </c>
    </row>
    <row r="8" spans="1:5" x14ac:dyDescent="0.25">
      <c r="A8" s="9" t="s">
        <v>17</v>
      </c>
      <c r="B8" s="7" t="s">
        <v>7</v>
      </c>
      <c r="C8" s="3"/>
      <c r="D8" s="3"/>
      <c r="E8" s="4">
        <v>100</v>
      </c>
    </row>
    <row r="9" spans="1:5" x14ac:dyDescent="0.25">
      <c r="A9" s="9" t="s">
        <v>17</v>
      </c>
      <c r="B9" s="7" t="s">
        <v>8</v>
      </c>
      <c r="C9" s="3"/>
      <c r="D9" s="3"/>
      <c r="E9" s="4">
        <v>594908.73</v>
      </c>
    </row>
    <row r="10" spans="1:5" x14ac:dyDescent="0.25">
      <c r="A10" s="9" t="s">
        <v>17</v>
      </c>
      <c r="B10" s="7" t="s">
        <v>9</v>
      </c>
      <c r="C10" s="3"/>
      <c r="D10" s="3"/>
      <c r="E10" s="4">
        <v>59788.69</v>
      </c>
    </row>
    <row r="11" spans="1:5" x14ac:dyDescent="0.25">
      <c r="A11" s="9" t="s">
        <v>17</v>
      </c>
      <c r="B11" s="7" t="s">
        <v>15</v>
      </c>
      <c r="C11" s="3"/>
      <c r="D11" s="3"/>
      <c r="E11" s="4">
        <v>33574.6</v>
      </c>
    </row>
    <row r="12" spans="1:5" x14ac:dyDescent="0.25">
      <c r="A12" s="9" t="s">
        <v>17</v>
      </c>
      <c r="B12" s="7" t="s">
        <v>16</v>
      </c>
      <c r="C12" s="3"/>
      <c r="D12" s="3"/>
      <c r="E12" s="4">
        <v>2603.6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"/>
  <sheetViews>
    <sheetView workbookViewId="0">
      <selection activeCell="A6" sqref="A6"/>
    </sheetView>
  </sheetViews>
  <sheetFormatPr defaultRowHeight="15" x14ac:dyDescent="0.25"/>
  <cols>
    <col min="1" max="1" width="178" bestFit="1" customWidth="1"/>
    <col min="2" max="2" width="15.85546875" bestFit="1" customWidth="1"/>
    <col min="3" max="3" width="35.85546875" customWidth="1"/>
    <col min="4" max="8" width="13.7109375" customWidth="1"/>
  </cols>
  <sheetData>
    <row r="4" spans="1:2" x14ac:dyDescent="0.25">
      <c r="A4" t="s">
        <v>24</v>
      </c>
    </row>
    <row r="6" spans="1:2" ht="15.75" thickBot="1" x14ac:dyDescent="0.3">
      <c r="A6" t="s">
        <v>25</v>
      </c>
    </row>
    <row r="7" spans="1:2" ht="15.75" thickBot="1" x14ac:dyDescent="0.3">
      <c r="B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ბიუჯეტი და ხარჯები</vt:lpstr>
      <vt:lpstr>2018 ბიუჯეტი და ხარჯები</vt:lpstr>
      <vt:lpstr>USAID 2017-2018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2018-06-20T11:38:53Z</dcterms:modified>
</cp:coreProperties>
</file>