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3"/>
  </bookViews>
  <sheets>
    <sheet name="2016" sheetId="1" r:id="rId1"/>
    <sheet name="2017" sheetId="5" r:id="rId2"/>
    <sheet name="2018" sheetId="6" r:id="rId3"/>
    <sheet name="ხელფასი საშტატო 2016" sheetId="2" r:id="rId4"/>
    <sheet name="ხელფასი საშტატო 2017" sheetId="7" r:id="rId5"/>
    <sheet name="ხელფასი საშტატო 2018" sheetId="8" r:id="rId6"/>
  </sheets>
  <calcPr calcId="124519"/>
</workbook>
</file>

<file path=xl/calcChain.xml><?xml version="1.0" encoding="utf-8"?>
<calcChain xmlns="http://schemas.openxmlformats.org/spreadsheetml/2006/main">
  <c r="C25" i="8"/>
  <c r="M27" i="7"/>
  <c r="AB23" i="2"/>
  <c r="D23"/>
  <c r="C23"/>
  <c r="D8" i="5"/>
  <c r="C8"/>
  <c r="N8"/>
  <c r="O8" i="1"/>
  <c r="Z25" i="8"/>
  <c r="Y25"/>
  <c r="W25"/>
  <c r="U25"/>
  <c r="T25"/>
  <c r="S25"/>
  <c r="Q25"/>
  <c r="O25"/>
  <c r="N25"/>
  <c r="M25"/>
  <c r="K25"/>
  <c r="J25"/>
  <c r="I25"/>
  <c r="H25"/>
  <c r="G25"/>
  <c r="E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B6"/>
  <c r="AA6"/>
  <c r="AB5"/>
  <c r="AA5"/>
  <c r="C27" i="7"/>
  <c r="E27"/>
  <c r="G27"/>
  <c r="H27"/>
  <c r="I27"/>
  <c r="J27"/>
  <c r="K27"/>
  <c r="N27"/>
  <c r="O27"/>
  <c r="Q27"/>
  <c r="S27"/>
  <c r="T27"/>
  <c r="U27"/>
  <c r="W27"/>
  <c r="Y27"/>
  <c r="Z27"/>
  <c r="AA6"/>
  <c r="AB6"/>
  <c r="AA7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A23"/>
  <c r="AB23"/>
  <c r="AA24"/>
  <c r="AB24"/>
  <c r="AA25"/>
  <c r="AB25"/>
  <c r="AA26"/>
  <c r="AB26"/>
  <c r="AB5"/>
  <c r="AB27" s="1"/>
  <c r="AA5"/>
  <c r="AB25" i="8" l="1"/>
  <c r="AA25"/>
  <c r="AA27" i="7"/>
  <c r="E23" i="2" l="1"/>
  <c r="F23"/>
  <c r="G23"/>
  <c r="H23"/>
  <c r="I23"/>
  <c r="J23"/>
  <c r="K23"/>
  <c r="M23"/>
  <c r="N23"/>
  <c r="O23"/>
  <c r="Q23"/>
  <c r="R23"/>
  <c r="S23"/>
  <c r="T23"/>
  <c r="U23"/>
  <c r="W23"/>
  <c r="Y23"/>
  <c r="Z23"/>
  <c r="AA6"/>
  <c r="AB6"/>
  <c r="AA7"/>
  <c r="AB7"/>
  <c r="AA8"/>
  <c r="AB8"/>
  <c r="AA9"/>
  <c r="AB9"/>
  <c r="AA10"/>
  <c r="AB10"/>
  <c r="AA11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B5"/>
  <c r="AA5"/>
  <c r="AA23" l="1"/>
  <c r="N8" i="6"/>
  <c r="M8"/>
  <c r="L8"/>
  <c r="K8"/>
  <c r="J8"/>
  <c r="I8"/>
  <c r="H8"/>
  <c r="G8"/>
  <c r="F8"/>
  <c r="E8"/>
  <c r="D8"/>
  <c r="C8"/>
  <c r="O7"/>
  <c r="O6"/>
  <c r="M8" i="5"/>
  <c r="L8"/>
  <c r="K8"/>
  <c r="J8"/>
  <c r="I8"/>
  <c r="H8"/>
  <c r="G8"/>
  <c r="F8"/>
  <c r="E8"/>
  <c r="O7"/>
  <c r="O6"/>
  <c r="D8" i="1"/>
  <c r="E8"/>
  <c r="F8"/>
  <c r="G8"/>
  <c r="H8"/>
  <c r="I8"/>
  <c r="J8"/>
  <c r="K8"/>
  <c r="L8"/>
  <c r="M8"/>
  <c r="N8"/>
  <c r="C8"/>
  <c r="O7"/>
  <c r="O6"/>
  <c r="O8" i="6" l="1"/>
  <c r="O8" i="5"/>
</calcChain>
</file>

<file path=xl/sharedStrings.xml><?xml version="1.0" encoding="utf-8"?>
<sst xmlns="http://schemas.openxmlformats.org/spreadsheetml/2006/main" count="246" uniqueCount="33">
  <si>
    <t>შრომის ნაზღაურება</t>
  </si>
  <si>
    <t>ხელფასი</t>
  </si>
  <si>
    <t>პრემია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</si>
  <si>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</si>
  <si>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</si>
  <si>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</si>
  <si>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</si>
  <si>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</si>
  <si>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</si>
  <si>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</si>
  <si>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</si>
  <si>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</si>
  <si>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</si>
  <si>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</si>
  <si>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</si>
  <si>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სულ</t>
  </si>
  <si>
    <t>სულ:</t>
  </si>
  <si>
    <t>ინფორმაცია</t>
  </si>
  <si>
    <t>ა(ა)იპ აჭარის განათლების ფონდში 2016 წელს დასაქმებულთა შრომის ანაზღაურების შესახებ თვეების მიხედვით</t>
  </si>
  <si>
    <t>ა(ა)იპ აჭარის განათლების ფონდში 2017 წელს დასაქმებულთა შრომის ანაზღაურების შესახებ თვეების მიხედვით</t>
  </si>
  <si>
    <t>ა(ა)იპ აჭარის განათლების ფონდში 2018 წელს დასაქმებულთა შრომის ანაზღაურების შესახებ თვეების მიხედვით</t>
  </si>
  <si>
    <t>დირექტორი</t>
  </si>
  <si>
    <t>დ/მოადგილე</t>
  </si>
  <si>
    <t>მთ. ბუღალტერი</t>
  </si>
  <si>
    <t>იურისტი</t>
  </si>
  <si>
    <t>მნე</t>
  </si>
  <si>
    <t>საქმის მწარმოებელი</t>
  </si>
  <si>
    <t>კოორდინატორი</t>
  </si>
  <si>
    <t>მონიტორინგის სპეციალისტი</t>
  </si>
  <si>
    <t>ბიბლიოთეკარი</t>
  </si>
  <si>
    <t>IT მენეჯერი</t>
  </si>
  <si>
    <t>დამლაგებელი</t>
  </si>
  <si>
    <t>დასახელება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</si>
</sst>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"/>
  <sheetViews>
    <sheetView view="pageBreakPreview" zoomScale="80" zoomScaleSheetLayoutView="80" workbookViewId="0">
      <selection activeCell="L30" sqref="L30"/>
    </sheetView>
  </sheetViews>
  <sheetFormatPr defaultRowHeight="15"/>
  <cols>
    <col min="1" max="1" width="3.42578125" style="1" customWidth="1"/>
    <col min="2" max="2" width="25.85546875" style="1" customWidth="1"/>
    <col min="3" max="4" width="17.7109375" style="1" customWidth="1"/>
    <col min="5" max="5" width="18.85546875" style="1" customWidth="1"/>
    <col min="6" max="6" width="15.85546875" style="1" customWidth="1"/>
    <col min="7" max="7" width="20" style="1" customWidth="1"/>
    <col min="8" max="8" width="17.140625" style="1" customWidth="1"/>
    <col min="9" max="9" width="16.140625" style="1" customWidth="1"/>
    <col min="10" max="10" width="16.85546875" style="1" customWidth="1"/>
    <col min="11" max="11" width="19" style="1" customWidth="1"/>
    <col min="12" max="12" width="17.7109375" style="1" customWidth="1"/>
    <col min="13" max="13" width="15" style="1" customWidth="1"/>
    <col min="14" max="14" width="17.42578125" style="1" customWidth="1"/>
    <col min="15" max="15" width="14.5703125" style="1" customWidth="1"/>
    <col min="16" max="16384" width="9.140625" style="1"/>
  </cols>
  <sheetData>
    <row r="2" spans="1:15" ht="27.75" customHeight="1">
      <c r="E2" s="2" t="s">
        <v>17</v>
      </c>
      <c r="F2" s="2"/>
      <c r="G2" s="2"/>
      <c r="H2" s="2"/>
      <c r="I2" s="2"/>
      <c r="J2" s="2"/>
    </row>
    <row r="3" spans="1:15" ht="26.25" customHeight="1">
      <c r="B3" s="2" t="s">
        <v>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5" ht="32.25" customHeight="1">
      <c r="A5" s="3">
        <v>1</v>
      </c>
      <c r="B5" s="3" t="s">
        <v>0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1:15" ht="31.5" customHeight="1">
      <c r="A6" s="3">
        <v>2</v>
      </c>
      <c r="B6" s="3" t="s">
        <v>1</v>
      </c>
      <c r="C6" s="3">
        <v>39447.599999999999</v>
      </c>
      <c r="D6" s="3">
        <v>37397.599999999999</v>
      </c>
      <c r="E6" s="3">
        <v>44171.199999999997</v>
      </c>
      <c r="F6" s="3">
        <v>46364.800000000003</v>
      </c>
      <c r="G6" s="3">
        <v>44136.800000000003</v>
      </c>
      <c r="H6" s="3">
        <v>49312.2</v>
      </c>
      <c r="I6" s="3">
        <v>53577.58</v>
      </c>
      <c r="J6" s="3">
        <v>14697.67</v>
      </c>
      <c r="K6" s="3">
        <v>34303</v>
      </c>
      <c r="L6" s="3">
        <v>39550</v>
      </c>
      <c r="M6" s="3">
        <v>35722.120000000003</v>
      </c>
      <c r="N6" s="3">
        <v>38806.29</v>
      </c>
      <c r="O6" s="3">
        <f>SUM(C6:N6)</f>
        <v>477486.86</v>
      </c>
    </row>
    <row r="7" spans="1:15" ht="30" customHeight="1">
      <c r="A7" s="3">
        <v>3</v>
      </c>
      <c r="B7" s="3" t="s">
        <v>2</v>
      </c>
      <c r="C7" s="3">
        <v>2905</v>
      </c>
      <c r="D7" s="3">
        <v>2940</v>
      </c>
      <c r="E7" s="3">
        <v>2940</v>
      </c>
      <c r="F7" s="3">
        <v>2914</v>
      </c>
      <c r="G7" s="3"/>
      <c r="H7" s="3">
        <v>5820</v>
      </c>
      <c r="I7" s="3"/>
      <c r="J7" s="3">
        <v>5593</v>
      </c>
      <c r="K7" s="3">
        <v>3620</v>
      </c>
      <c r="L7" s="3"/>
      <c r="M7" s="3"/>
      <c r="N7" s="3">
        <v>14700</v>
      </c>
      <c r="O7" s="3">
        <f>SUM(C7:N7)</f>
        <v>41432</v>
      </c>
    </row>
    <row r="8" spans="1:15" ht="35.25" customHeight="1">
      <c r="A8" s="3">
        <v>5</v>
      </c>
      <c r="B8" s="4" t="s">
        <v>16</v>
      </c>
      <c r="C8" s="3">
        <f>SUM(C6:C7)</f>
        <v>42352.6</v>
      </c>
      <c r="D8" s="3">
        <f>SUM(D6:D7)</f>
        <v>40337.599999999999</v>
      </c>
      <c r="E8" s="3">
        <f>SUM(E6:E7)</f>
        <v>47111.199999999997</v>
      </c>
      <c r="F8" s="3">
        <f>SUM(F6:F7)</f>
        <v>49278.8</v>
      </c>
      <c r="G8" s="3">
        <f>SUM(G6:G7)</f>
        <v>44136.800000000003</v>
      </c>
      <c r="H8" s="3">
        <f>SUM(H6:H7)</f>
        <v>55132.2</v>
      </c>
      <c r="I8" s="3">
        <f>SUM(I6:I7)</f>
        <v>53577.58</v>
      </c>
      <c r="J8" s="3">
        <f>SUM(J6:J7)</f>
        <v>20290.669999999998</v>
      </c>
      <c r="K8" s="3">
        <f>SUM(K6:K7)</f>
        <v>37923</v>
      </c>
      <c r="L8" s="3">
        <f>SUM(L6:L7)</f>
        <v>39550</v>
      </c>
      <c r="M8" s="3">
        <f>SUM(M6:M7)</f>
        <v>35722.120000000003</v>
      </c>
      <c r="N8" s="3">
        <f>SUM(N6:N7)</f>
        <v>53506.29</v>
      </c>
      <c r="O8" s="3">
        <f>SUM(O6:O7)</f>
        <v>518918.86</v>
      </c>
    </row>
  </sheetData>
  <mergeCells count="2">
    <mergeCell ref="E2:J2"/>
    <mergeCell ref="B3:N3"/>
  </mergeCells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8"/>
  <sheetViews>
    <sheetView view="pageBreakPreview" zoomScale="80" zoomScaleSheetLayoutView="80" workbookViewId="0">
      <selection activeCell="D9" sqref="D9"/>
    </sheetView>
  </sheetViews>
  <sheetFormatPr defaultRowHeight="15"/>
  <cols>
    <col min="1" max="1" width="4.5703125" style="5" customWidth="1"/>
    <col min="2" max="2" width="26.28515625" style="5" customWidth="1"/>
    <col min="3" max="3" width="17.7109375" style="5" customWidth="1"/>
    <col min="4" max="4" width="17.28515625" style="5" customWidth="1"/>
    <col min="5" max="5" width="17.42578125" style="5" customWidth="1"/>
    <col min="6" max="7" width="17.7109375" style="5" customWidth="1"/>
    <col min="8" max="9" width="17.42578125" style="5" customWidth="1"/>
    <col min="10" max="10" width="17.7109375" style="5" customWidth="1"/>
    <col min="11" max="11" width="17.5703125" style="5" customWidth="1"/>
    <col min="12" max="12" width="17.42578125" style="5" customWidth="1"/>
    <col min="13" max="13" width="17.5703125" style="5" customWidth="1"/>
    <col min="14" max="14" width="16.28515625" style="5" customWidth="1"/>
    <col min="15" max="15" width="12" style="5" customWidth="1"/>
    <col min="16" max="16384" width="9.140625" style="5"/>
  </cols>
  <sheetData>
    <row r="2" spans="1:15" ht="26.25" customHeight="1">
      <c r="E2" s="6" t="s">
        <v>17</v>
      </c>
      <c r="F2" s="6"/>
      <c r="G2" s="6"/>
      <c r="H2" s="6"/>
      <c r="I2" s="6"/>
      <c r="J2" s="6"/>
    </row>
    <row r="3" spans="1:15" ht="21" customHeight="1">
      <c r="B3" s="6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5" ht="32.25" customHeight="1">
      <c r="A5" s="7">
        <v>1</v>
      </c>
      <c r="B5" s="7" t="s">
        <v>0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</row>
    <row r="6" spans="1:15" ht="32.25" customHeight="1">
      <c r="A6" s="7">
        <v>2</v>
      </c>
      <c r="B6" s="7" t="s">
        <v>1</v>
      </c>
      <c r="C6" s="8">
        <v>32659.200000000001</v>
      </c>
      <c r="D6" s="8">
        <v>35519.9</v>
      </c>
      <c r="E6" s="8">
        <v>36256.699999999997</v>
      </c>
      <c r="F6" s="8">
        <v>34871.199999999997</v>
      </c>
      <c r="G6" s="8">
        <v>45092.800000000003</v>
      </c>
      <c r="H6" s="8">
        <v>54442.239999999998</v>
      </c>
      <c r="I6" s="8">
        <v>43468.6</v>
      </c>
      <c r="J6" s="8">
        <v>16195.17</v>
      </c>
      <c r="K6" s="8">
        <v>22510.29</v>
      </c>
      <c r="L6" s="8">
        <v>31683.07</v>
      </c>
      <c r="M6" s="8">
        <v>42908</v>
      </c>
      <c r="N6" s="8">
        <v>40105.199999999997</v>
      </c>
      <c r="O6" s="8">
        <f>SUM(C6:N6)</f>
        <v>435712.36999999994</v>
      </c>
    </row>
    <row r="7" spans="1:15" ht="28.5" customHeight="1">
      <c r="A7" s="7">
        <v>3</v>
      </c>
      <c r="B7" s="7" t="s">
        <v>2</v>
      </c>
      <c r="C7" s="8"/>
      <c r="D7" s="8"/>
      <c r="E7" s="8">
        <v>8624</v>
      </c>
      <c r="F7" s="8">
        <v>2940</v>
      </c>
      <c r="G7" s="8"/>
      <c r="H7" s="8">
        <v>6495</v>
      </c>
      <c r="I7" s="8"/>
      <c r="J7" s="8"/>
      <c r="K7" s="8">
        <v>8422</v>
      </c>
      <c r="L7" s="8"/>
      <c r="M7" s="8"/>
      <c r="N7" s="8">
        <v>16500</v>
      </c>
      <c r="O7" s="8">
        <f>SUM(C7:N7)</f>
        <v>42981</v>
      </c>
    </row>
    <row r="8" spans="1:15" ht="36" customHeight="1">
      <c r="A8" s="7">
        <v>5</v>
      </c>
      <c r="B8" s="9" t="s">
        <v>16</v>
      </c>
      <c r="C8" s="8">
        <f>SUM(C6:C7)</f>
        <v>32659.200000000001</v>
      </c>
      <c r="D8" s="8">
        <f>SUM(D6:D7)</f>
        <v>35519.9</v>
      </c>
      <c r="E8" s="8">
        <f>SUM(E6:E7)</f>
        <v>44880.7</v>
      </c>
      <c r="F8" s="8">
        <f>SUM(F6:F7)</f>
        <v>37811.199999999997</v>
      </c>
      <c r="G8" s="8">
        <f>SUM(G6:G7)</f>
        <v>45092.800000000003</v>
      </c>
      <c r="H8" s="8">
        <f>SUM(H6:H7)</f>
        <v>60937.24</v>
      </c>
      <c r="I8" s="8">
        <f>SUM(I6:I7)</f>
        <v>43468.6</v>
      </c>
      <c r="J8" s="8">
        <f>SUM(J6:J7)</f>
        <v>16195.17</v>
      </c>
      <c r="K8" s="8">
        <f>SUM(K6:K7)</f>
        <v>30932.29</v>
      </c>
      <c r="L8" s="8">
        <f>SUM(L6:L7)</f>
        <v>31683.07</v>
      </c>
      <c r="M8" s="8">
        <f>SUM(M6:M7)</f>
        <v>42908</v>
      </c>
      <c r="N8" s="8">
        <f>SUM(N6:N7)</f>
        <v>56605.2</v>
      </c>
      <c r="O8" s="8">
        <f>SUM(O6:O7)</f>
        <v>478693.36999999994</v>
      </c>
    </row>
  </sheetData>
  <mergeCells count="2">
    <mergeCell ref="E2:J2"/>
    <mergeCell ref="B3:N3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8"/>
  <sheetViews>
    <sheetView view="pageBreakPreview" zoomScale="80" zoomScaleSheetLayoutView="80" workbookViewId="0">
      <selection activeCell="I26" sqref="I26"/>
    </sheetView>
  </sheetViews>
  <sheetFormatPr defaultRowHeight="15"/>
  <cols>
    <col min="1" max="1" width="4.5703125" style="5" customWidth="1"/>
    <col min="2" max="2" width="25.85546875" style="5" customWidth="1"/>
    <col min="3" max="3" width="17.28515625" style="5" customWidth="1"/>
    <col min="4" max="4" width="17.140625" style="5" customWidth="1"/>
    <col min="5" max="5" width="16.7109375" style="5" customWidth="1"/>
    <col min="6" max="8" width="17.28515625" style="5" customWidth="1"/>
    <col min="9" max="9" width="17.42578125" style="5" customWidth="1"/>
    <col min="10" max="10" width="17.28515625" style="5" customWidth="1"/>
    <col min="11" max="11" width="16.85546875" style="5" customWidth="1"/>
    <col min="12" max="12" width="17.28515625" style="5" customWidth="1"/>
    <col min="13" max="13" width="17.140625" style="5" customWidth="1"/>
    <col min="14" max="14" width="17" style="5" customWidth="1"/>
    <col min="15" max="15" width="17.140625" style="5" customWidth="1"/>
    <col min="16" max="16384" width="9.140625" style="5"/>
  </cols>
  <sheetData>
    <row r="2" spans="1:15" ht="27.75" customHeight="1">
      <c r="E2" s="6" t="s">
        <v>17</v>
      </c>
      <c r="F2" s="6"/>
      <c r="G2" s="6"/>
      <c r="H2" s="6"/>
      <c r="I2" s="6"/>
      <c r="J2" s="6"/>
    </row>
    <row r="3" spans="1:15" ht="24.75" customHeight="1">
      <c r="B3" s="6" t="s">
        <v>20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5" ht="31.5" customHeight="1">
      <c r="A5" s="7">
        <v>1</v>
      </c>
      <c r="B5" s="7" t="s">
        <v>0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</row>
    <row r="6" spans="1:15" ht="27.75" customHeight="1">
      <c r="A6" s="7">
        <v>2</v>
      </c>
      <c r="B6" s="7" t="s">
        <v>1</v>
      </c>
      <c r="C6" s="8">
        <v>39009.199999999997</v>
      </c>
      <c r="D6" s="8">
        <v>39985.199999999997</v>
      </c>
      <c r="E6" s="8">
        <v>43879.040000000001</v>
      </c>
      <c r="F6" s="8"/>
      <c r="G6" s="8"/>
      <c r="H6" s="8"/>
      <c r="I6" s="8"/>
      <c r="J6" s="8"/>
      <c r="K6" s="8"/>
      <c r="L6" s="8"/>
      <c r="M6" s="8"/>
      <c r="N6" s="8"/>
      <c r="O6" s="8">
        <f>SUM(C6:N6)</f>
        <v>122873.44</v>
      </c>
    </row>
    <row r="7" spans="1:15" ht="28.5" customHeight="1">
      <c r="A7" s="7">
        <v>3</v>
      </c>
      <c r="B7" s="7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>
        <f>SUM(C7:N7)</f>
        <v>0</v>
      </c>
    </row>
    <row r="8" spans="1:15" ht="41.25" customHeight="1">
      <c r="A8" s="7">
        <v>5</v>
      </c>
      <c r="B8" s="9" t="s">
        <v>16</v>
      </c>
      <c r="C8" s="8">
        <f>SUM(C6:C7)</f>
        <v>39009.199999999997</v>
      </c>
      <c r="D8" s="8">
        <f>SUM(D6:D7)</f>
        <v>39985.199999999997</v>
      </c>
      <c r="E8" s="8">
        <f>SUM(E6:E7)</f>
        <v>43879.040000000001</v>
      </c>
      <c r="F8" s="8">
        <f>SUM(F6:F7)</f>
        <v>0</v>
      </c>
      <c r="G8" s="8">
        <f>SUM(G6:G7)</f>
        <v>0</v>
      </c>
      <c r="H8" s="8">
        <f>SUM(H6:H7)</f>
        <v>0</v>
      </c>
      <c r="I8" s="8">
        <f>SUM(I6:I7)</f>
        <v>0</v>
      </c>
      <c r="J8" s="8">
        <f>SUM(J6:J7)</f>
        <v>0</v>
      </c>
      <c r="K8" s="8">
        <f>SUM(K6:K7)</f>
        <v>0</v>
      </c>
      <c r="L8" s="8">
        <f>SUM(L6:L7)</f>
        <v>0</v>
      </c>
      <c r="M8" s="8">
        <f>SUM(M6:M7)</f>
        <v>0</v>
      </c>
      <c r="N8" s="8">
        <f>SUM(N6:N7)</f>
        <v>0</v>
      </c>
      <c r="O8" s="8">
        <f>SUM(O6:O7)</f>
        <v>122873.44</v>
      </c>
    </row>
  </sheetData>
  <mergeCells count="2">
    <mergeCell ref="E2:J2"/>
    <mergeCell ref="B3:N3"/>
  </mergeCell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23"/>
  <sheetViews>
    <sheetView tabSelected="1" workbookViewId="0">
      <selection activeCell="K1" sqref="K1:O1"/>
    </sheetView>
  </sheetViews>
  <sheetFormatPr defaultRowHeight="15"/>
  <cols>
    <col min="1" max="1" width="3" style="5" bestFit="1" customWidth="1"/>
    <col min="2" max="2" width="23" style="12" customWidth="1"/>
    <col min="3" max="3" width="10.140625" style="5" customWidth="1"/>
    <col min="4" max="16384" width="9.140625" style="5"/>
  </cols>
  <sheetData>
    <row r="1" spans="1:36">
      <c r="K1" s="6" t="s">
        <v>17</v>
      </c>
      <c r="L1" s="6"/>
      <c r="M1" s="6"/>
      <c r="N1" s="6"/>
      <c r="O1" s="6"/>
    </row>
    <row r="2" spans="1:36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36">
      <c r="A3" s="16"/>
      <c r="B3" s="16" t="s">
        <v>32</v>
      </c>
      <c r="C3" s="10" t="s">
        <v>3</v>
      </c>
      <c r="D3" s="10"/>
      <c r="E3" s="10" t="s">
        <v>4</v>
      </c>
      <c r="F3" s="10"/>
      <c r="G3" s="10" t="s">
        <v>5</v>
      </c>
      <c r="H3" s="10"/>
      <c r="I3" s="10" t="s">
        <v>6</v>
      </c>
      <c r="J3" s="10"/>
      <c r="K3" s="10" t="s">
        <v>7</v>
      </c>
      <c r="L3" s="10"/>
      <c r="M3" s="10" t="s">
        <v>8</v>
      </c>
      <c r="N3" s="10"/>
      <c r="O3" s="10" t="s">
        <v>9</v>
      </c>
      <c r="P3" s="10"/>
      <c r="Q3" s="10" t="s">
        <v>10</v>
      </c>
      <c r="R3" s="10"/>
      <c r="S3" s="10" t="s">
        <v>11</v>
      </c>
      <c r="T3" s="10"/>
      <c r="U3" s="10" t="s">
        <v>12</v>
      </c>
      <c r="V3" s="10"/>
      <c r="W3" s="10" t="s">
        <v>13</v>
      </c>
      <c r="X3" s="10"/>
      <c r="Y3" s="10" t="s">
        <v>14</v>
      </c>
      <c r="Z3" s="10"/>
      <c r="AA3" s="10" t="s">
        <v>15</v>
      </c>
      <c r="AB3" s="10"/>
      <c r="AC3" s="6"/>
      <c r="AD3" s="6"/>
      <c r="AE3" s="6"/>
      <c r="AF3" s="6"/>
      <c r="AG3" s="6"/>
      <c r="AH3" s="6"/>
      <c r="AI3" s="6"/>
      <c r="AJ3" s="6"/>
    </row>
    <row r="4" spans="1:36" ht="30">
      <c r="A4" s="17"/>
      <c r="B4" s="17"/>
      <c r="C4" s="7" t="s">
        <v>1</v>
      </c>
      <c r="D4" s="7" t="s">
        <v>2</v>
      </c>
      <c r="E4" s="7" t="s">
        <v>1</v>
      </c>
      <c r="F4" s="7" t="s">
        <v>2</v>
      </c>
      <c r="G4" s="7" t="s">
        <v>1</v>
      </c>
      <c r="H4" s="7" t="s">
        <v>2</v>
      </c>
      <c r="I4" s="7" t="s">
        <v>1</v>
      </c>
      <c r="J4" s="7" t="s">
        <v>2</v>
      </c>
      <c r="K4" s="7" t="s">
        <v>1</v>
      </c>
      <c r="L4" s="7" t="s">
        <v>2</v>
      </c>
      <c r="M4" s="7" t="s">
        <v>1</v>
      </c>
      <c r="N4" s="7" t="s">
        <v>2</v>
      </c>
      <c r="O4" s="7" t="s">
        <v>1</v>
      </c>
      <c r="P4" s="7" t="s">
        <v>2</v>
      </c>
      <c r="Q4" s="7" t="s">
        <v>1</v>
      </c>
      <c r="R4" s="7" t="s">
        <v>2</v>
      </c>
      <c r="S4" s="7" t="s">
        <v>1</v>
      </c>
      <c r="T4" s="7" t="s">
        <v>2</v>
      </c>
      <c r="U4" s="7" t="s">
        <v>1</v>
      </c>
      <c r="V4" s="7" t="s">
        <v>2</v>
      </c>
      <c r="W4" s="7" t="s">
        <v>1</v>
      </c>
      <c r="X4" s="7" t="s">
        <v>2</v>
      </c>
      <c r="Y4" s="7" t="s">
        <v>1</v>
      </c>
      <c r="Z4" s="7" t="s">
        <v>2</v>
      </c>
      <c r="AA4" s="7" t="s">
        <v>1</v>
      </c>
      <c r="AB4" s="7" t="s">
        <v>2</v>
      </c>
    </row>
    <row r="5" spans="1:36">
      <c r="A5" s="7">
        <v>1</v>
      </c>
      <c r="B5" s="13" t="s">
        <v>21</v>
      </c>
      <c r="C5" s="7">
        <v>1800</v>
      </c>
      <c r="D5" s="7">
        <v>360</v>
      </c>
      <c r="E5" s="7">
        <v>1800</v>
      </c>
      <c r="F5" s="7">
        <v>360</v>
      </c>
      <c r="G5" s="7">
        <v>1800</v>
      </c>
      <c r="H5" s="7">
        <v>360</v>
      </c>
      <c r="I5" s="7">
        <v>1800</v>
      </c>
      <c r="J5" s="7">
        <v>360</v>
      </c>
      <c r="K5" s="7">
        <v>1800</v>
      </c>
      <c r="L5" s="7"/>
      <c r="M5" s="7">
        <v>1800</v>
      </c>
      <c r="N5" s="7">
        <v>720</v>
      </c>
      <c r="O5" s="7">
        <v>1800</v>
      </c>
      <c r="P5" s="7"/>
      <c r="Q5" s="7">
        <v>1800</v>
      </c>
      <c r="R5" s="7">
        <v>720</v>
      </c>
      <c r="S5" s="7">
        <v>1800</v>
      </c>
      <c r="T5" s="7">
        <v>660</v>
      </c>
      <c r="U5" s="7">
        <v>1800</v>
      </c>
      <c r="V5" s="7"/>
      <c r="W5" s="7">
        <v>1800</v>
      </c>
      <c r="X5" s="7"/>
      <c r="Y5" s="7">
        <v>1800</v>
      </c>
      <c r="Z5" s="7">
        <v>1800</v>
      </c>
      <c r="AA5" s="7">
        <f>C5+E5+G5+I5+K5+M5+O5+Q5+S5+U5+W5+Y5</f>
        <v>21600</v>
      </c>
      <c r="AB5" s="7">
        <f>D5+F5+H5+J5+L5+N5+P5+R5+T5+V5+X5+Z5</f>
        <v>5340</v>
      </c>
    </row>
    <row r="6" spans="1:36">
      <c r="A6" s="7">
        <v>2</v>
      </c>
      <c r="B6" s="13" t="s">
        <v>22</v>
      </c>
      <c r="C6" s="7">
        <v>1450</v>
      </c>
      <c r="D6" s="7">
        <v>290</v>
      </c>
      <c r="E6" s="7">
        <v>1450</v>
      </c>
      <c r="F6" s="7">
        <v>290</v>
      </c>
      <c r="G6" s="7">
        <v>1450</v>
      </c>
      <c r="H6" s="7">
        <v>290</v>
      </c>
      <c r="I6" s="7">
        <v>1450</v>
      </c>
      <c r="J6" s="7">
        <v>290</v>
      </c>
      <c r="K6" s="7">
        <v>1450</v>
      </c>
      <c r="L6" s="7"/>
      <c r="M6" s="7">
        <v>1450</v>
      </c>
      <c r="N6" s="7">
        <v>580</v>
      </c>
      <c r="O6" s="7">
        <v>1450</v>
      </c>
      <c r="P6" s="7"/>
      <c r="Q6" s="7">
        <v>1450</v>
      </c>
      <c r="R6" s="7">
        <v>580</v>
      </c>
      <c r="S6" s="7">
        <v>1450</v>
      </c>
      <c r="T6" s="7">
        <v>290</v>
      </c>
      <c r="U6" s="7">
        <v>1450</v>
      </c>
      <c r="V6" s="7"/>
      <c r="W6" s="7">
        <v>1450</v>
      </c>
      <c r="X6" s="7"/>
      <c r="Y6" s="7">
        <v>1450</v>
      </c>
      <c r="Z6" s="7">
        <v>1450</v>
      </c>
      <c r="AA6" s="7">
        <f t="shared" ref="AA6:AA22" si="0">C6+E6+G6+I6+K6+M6+O6+Q6+S6+U6+W6+Y6</f>
        <v>17400</v>
      </c>
      <c r="AB6" s="7">
        <f t="shared" ref="AB6:AB22" si="1">D6+F6+H6+J6+L6+N6+P6+R6+T6+V6+X6+Z6</f>
        <v>4060</v>
      </c>
    </row>
    <row r="7" spans="1:36">
      <c r="A7" s="7">
        <v>3</v>
      </c>
      <c r="B7" s="13" t="s">
        <v>22</v>
      </c>
      <c r="C7" s="7">
        <v>1450</v>
      </c>
      <c r="D7" s="7">
        <v>290</v>
      </c>
      <c r="E7" s="7">
        <v>1450</v>
      </c>
      <c r="F7" s="7">
        <v>290</v>
      </c>
      <c r="G7" s="7">
        <v>1450</v>
      </c>
      <c r="H7" s="7">
        <v>290</v>
      </c>
      <c r="I7" s="7">
        <v>1450</v>
      </c>
      <c r="J7" s="7">
        <v>290</v>
      </c>
      <c r="K7" s="7">
        <v>1450</v>
      </c>
      <c r="L7" s="7"/>
      <c r="M7" s="7">
        <v>1450</v>
      </c>
      <c r="N7" s="7">
        <v>580</v>
      </c>
      <c r="O7" s="7">
        <v>1450</v>
      </c>
      <c r="P7" s="7"/>
      <c r="Q7" s="7">
        <v>1450</v>
      </c>
      <c r="R7" s="7">
        <v>580</v>
      </c>
      <c r="S7" s="7">
        <v>1450</v>
      </c>
      <c r="T7" s="7">
        <v>290</v>
      </c>
      <c r="U7" s="7">
        <v>1450</v>
      </c>
      <c r="V7" s="7"/>
      <c r="W7" s="7">
        <v>1450</v>
      </c>
      <c r="X7" s="7"/>
      <c r="Y7" s="7">
        <v>1450</v>
      </c>
      <c r="Z7" s="7">
        <v>1450</v>
      </c>
      <c r="AA7" s="7">
        <f t="shared" si="0"/>
        <v>17400</v>
      </c>
      <c r="AB7" s="7">
        <f t="shared" si="1"/>
        <v>4060</v>
      </c>
    </row>
    <row r="8" spans="1:36">
      <c r="A8" s="7">
        <v>5</v>
      </c>
      <c r="B8" s="13" t="s">
        <v>23</v>
      </c>
      <c r="C8" s="7">
        <v>1050</v>
      </c>
      <c r="D8" s="7">
        <v>210</v>
      </c>
      <c r="E8" s="7">
        <v>1050</v>
      </c>
      <c r="F8" s="7">
        <v>210</v>
      </c>
      <c r="G8" s="7">
        <v>1050</v>
      </c>
      <c r="H8" s="7">
        <v>210</v>
      </c>
      <c r="I8" s="7">
        <v>1050</v>
      </c>
      <c r="J8" s="7">
        <v>210</v>
      </c>
      <c r="K8" s="7">
        <v>1050</v>
      </c>
      <c r="L8" s="7"/>
      <c r="M8" s="7">
        <v>1050</v>
      </c>
      <c r="N8" s="7">
        <v>420</v>
      </c>
      <c r="O8" s="7">
        <v>1050</v>
      </c>
      <c r="P8" s="7"/>
      <c r="Q8" s="7">
        <v>1050</v>
      </c>
      <c r="R8" s="7">
        <v>420</v>
      </c>
      <c r="S8" s="7">
        <v>1050</v>
      </c>
      <c r="T8" s="7">
        <v>400</v>
      </c>
      <c r="U8" s="7">
        <v>1050</v>
      </c>
      <c r="V8" s="7"/>
      <c r="W8" s="7">
        <v>1050</v>
      </c>
      <c r="X8" s="7"/>
      <c r="Y8" s="7">
        <v>1050</v>
      </c>
      <c r="Z8" s="7">
        <v>1050</v>
      </c>
      <c r="AA8" s="7">
        <f t="shared" si="0"/>
        <v>12600</v>
      </c>
      <c r="AB8" s="7">
        <f t="shared" si="1"/>
        <v>3130</v>
      </c>
    </row>
    <row r="9" spans="1:36">
      <c r="A9" s="7">
        <v>6</v>
      </c>
      <c r="B9" s="13" t="s">
        <v>24</v>
      </c>
      <c r="C9" s="7">
        <v>900</v>
      </c>
      <c r="D9" s="7">
        <v>180</v>
      </c>
      <c r="E9" s="7">
        <v>900</v>
      </c>
      <c r="F9" s="7">
        <v>180</v>
      </c>
      <c r="G9" s="7">
        <v>900</v>
      </c>
      <c r="H9" s="7">
        <v>180</v>
      </c>
      <c r="I9" s="7">
        <v>900</v>
      </c>
      <c r="J9" s="7">
        <v>180</v>
      </c>
      <c r="K9" s="7">
        <v>900</v>
      </c>
      <c r="L9" s="7"/>
      <c r="M9" s="7">
        <v>900</v>
      </c>
      <c r="N9" s="7">
        <v>360</v>
      </c>
      <c r="O9" s="7">
        <v>900</v>
      </c>
      <c r="P9" s="7"/>
      <c r="Q9" s="7">
        <v>900</v>
      </c>
      <c r="R9" s="7">
        <v>360</v>
      </c>
      <c r="S9" s="7">
        <v>900</v>
      </c>
      <c r="T9" s="7">
        <v>370</v>
      </c>
      <c r="U9" s="7">
        <v>900</v>
      </c>
      <c r="V9" s="7"/>
      <c r="W9" s="7">
        <v>900</v>
      </c>
      <c r="X9" s="7"/>
      <c r="Y9" s="7">
        <v>900</v>
      </c>
      <c r="Z9" s="7">
        <v>900</v>
      </c>
      <c r="AA9" s="7">
        <f t="shared" si="0"/>
        <v>10800</v>
      </c>
      <c r="AB9" s="7">
        <f t="shared" si="1"/>
        <v>2710</v>
      </c>
    </row>
    <row r="10" spans="1:36">
      <c r="A10" s="7">
        <v>7</v>
      </c>
      <c r="B10" s="13" t="s">
        <v>25</v>
      </c>
      <c r="C10" s="7">
        <v>700</v>
      </c>
      <c r="D10" s="7">
        <v>140</v>
      </c>
      <c r="E10" s="7">
        <v>700</v>
      </c>
      <c r="F10" s="7">
        <v>140</v>
      </c>
      <c r="G10" s="7">
        <v>700</v>
      </c>
      <c r="H10" s="7">
        <v>140</v>
      </c>
      <c r="I10" s="7">
        <v>700</v>
      </c>
      <c r="J10" s="7">
        <v>140</v>
      </c>
      <c r="K10" s="7">
        <v>700</v>
      </c>
      <c r="L10" s="7"/>
      <c r="M10" s="7">
        <v>700</v>
      </c>
      <c r="N10" s="7">
        <v>280</v>
      </c>
      <c r="O10" s="7">
        <v>700</v>
      </c>
      <c r="P10" s="7"/>
      <c r="Q10" s="7">
        <v>700</v>
      </c>
      <c r="R10" s="7">
        <v>280</v>
      </c>
      <c r="S10" s="7">
        <v>700</v>
      </c>
      <c r="T10" s="7">
        <v>140</v>
      </c>
      <c r="U10" s="7">
        <v>700</v>
      </c>
      <c r="V10" s="7"/>
      <c r="W10" s="7">
        <v>700</v>
      </c>
      <c r="X10" s="7"/>
      <c r="Y10" s="7">
        <v>700</v>
      </c>
      <c r="Z10" s="7">
        <v>700</v>
      </c>
      <c r="AA10" s="7">
        <f t="shared" si="0"/>
        <v>8400</v>
      </c>
      <c r="AB10" s="7">
        <f t="shared" si="1"/>
        <v>1960</v>
      </c>
    </row>
    <row r="11" spans="1:36">
      <c r="A11" s="7">
        <v>8</v>
      </c>
      <c r="B11" s="13" t="s">
        <v>26</v>
      </c>
      <c r="C11" s="7">
        <v>700</v>
      </c>
      <c r="D11" s="7">
        <v>140</v>
      </c>
      <c r="E11" s="7">
        <v>700</v>
      </c>
      <c r="F11" s="7">
        <v>140</v>
      </c>
      <c r="G11" s="7">
        <v>700</v>
      </c>
      <c r="H11" s="7">
        <v>140</v>
      </c>
      <c r="I11" s="7">
        <v>700</v>
      </c>
      <c r="J11" s="7">
        <v>140</v>
      </c>
      <c r="K11" s="7">
        <v>700</v>
      </c>
      <c r="L11" s="7"/>
      <c r="M11" s="7">
        <v>700</v>
      </c>
      <c r="N11" s="7">
        <v>280</v>
      </c>
      <c r="O11" s="7">
        <v>700</v>
      </c>
      <c r="P11" s="7"/>
      <c r="Q11" s="7">
        <v>700</v>
      </c>
      <c r="R11" s="7">
        <v>280</v>
      </c>
      <c r="S11" s="7">
        <v>700</v>
      </c>
      <c r="T11" s="7">
        <v>140</v>
      </c>
      <c r="U11" s="7">
        <v>700</v>
      </c>
      <c r="V11" s="7"/>
      <c r="W11" s="7">
        <v>700</v>
      </c>
      <c r="X11" s="7"/>
      <c r="Y11" s="7">
        <v>700</v>
      </c>
      <c r="Z11" s="7">
        <v>700</v>
      </c>
      <c r="AA11" s="7">
        <f t="shared" si="0"/>
        <v>8400</v>
      </c>
      <c r="AB11" s="7">
        <f t="shared" si="1"/>
        <v>1960</v>
      </c>
    </row>
    <row r="12" spans="1:36">
      <c r="A12" s="7">
        <v>9</v>
      </c>
      <c r="B12" s="13" t="s">
        <v>27</v>
      </c>
      <c r="C12" s="7">
        <v>750</v>
      </c>
      <c r="D12" s="7">
        <v>150</v>
      </c>
      <c r="E12" s="7">
        <v>750</v>
      </c>
      <c r="F12" s="7">
        <v>150</v>
      </c>
      <c r="G12" s="7">
        <v>750</v>
      </c>
      <c r="H12" s="7">
        <v>150</v>
      </c>
      <c r="I12" s="7">
        <v>750</v>
      </c>
      <c r="J12" s="7">
        <v>150</v>
      </c>
      <c r="K12" s="7">
        <v>750</v>
      </c>
      <c r="L12" s="7"/>
      <c r="M12" s="7">
        <v>750</v>
      </c>
      <c r="N12" s="7">
        <v>300</v>
      </c>
      <c r="O12" s="7">
        <v>750</v>
      </c>
      <c r="P12" s="7"/>
      <c r="Q12" s="7">
        <v>750</v>
      </c>
      <c r="R12" s="7">
        <v>300</v>
      </c>
      <c r="S12" s="7">
        <v>750</v>
      </c>
      <c r="T12" s="7">
        <v>150</v>
      </c>
      <c r="U12" s="7">
        <v>750</v>
      </c>
      <c r="V12" s="7"/>
      <c r="W12" s="7">
        <v>750</v>
      </c>
      <c r="X12" s="7"/>
      <c r="Y12" s="7">
        <v>750</v>
      </c>
      <c r="Z12" s="7">
        <v>750</v>
      </c>
      <c r="AA12" s="7">
        <f t="shared" si="0"/>
        <v>9000</v>
      </c>
      <c r="AB12" s="7">
        <f t="shared" si="1"/>
        <v>2100</v>
      </c>
    </row>
    <row r="13" spans="1:36">
      <c r="A13" s="7">
        <v>10</v>
      </c>
      <c r="B13" s="13" t="s">
        <v>27</v>
      </c>
      <c r="C13" s="7">
        <v>750</v>
      </c>
      <c r="D13" s="7">
        <v>150</v>
      </c>
      <c r="E13" s="7">
        <v>750</v>
      </c>
      <c r="F13" s="7">
        <v>150</v>
      </c>
      <c r="G13" s="7">
        <v>750</v>
      </c>
      <c r="H13" s="7">
        <v>150</v>
      </c>
      <c r="I13" s="7">
        <v>750</v>
      </c>
      <c r="J13" s="7">
        <v>150</v>
      </c>
      <c r="K13" s="7">
        <v>750</v>
      </c>
      <c r="L13" s="7"/>
      <c r="M13" s="7">
        <v>750</v>
      </c>
      <c r="N13" s="7">
        <v>300</v>
      </c>
      <c r="O13" s="7">
        <v>748.38</v>
      </c>
      <c r="P13" s="7"/>
      <c r="Q13" s="7">
        <v>750</v>
      </c>
      <c r="R13" s="7">
        <v>225</v>
      </c>
      <c r="S13" s="7">
        <v>750</v>
      </c>
      <c r="T13" s="7">
        <v>150</v>
      </c>
      <c r="U13" s="7">
        <v>750</v>
      </c>
      <c r="V13" s="7"/>
      <c r="W13" s="7">
        <v>750</v>
      </c>
      <c r="X13" s="7"/>
      <c r="Y13" s="7">
        <v>750</v>
      </c>
      <c r="Z13" s="7">
        <v>750</v>
      </c>
      <c r="AA13" s="7">
        <f t="shared" si="0"/>
        <v>8998.380000000001</v>
      </c>
      <c r="AB13" s="7">
        <f t="shared" si="1"/>
        <v>2025</v>
      </c>
    </row>
    <row r="14" spans="1:36">
      <c r="A14" s="7">
        <v>11</v>
      </c>
      <c r="B14" s="13" t="s">
        <v>27</v>
      </c>
      <c r="C14" s="7">
        <v>750</v>
      </c>
      <c r="D14" s="7">
        <v>150</v>
      </c>
      <c r="E14" s="7">
        <v>750</v>
      </c>
      <c r="F14" s="7">
        <v>150</v>
      </c>
      <c r="G14" s="7">
        <v>750</v>
      </c>
      <c r="H14" s="7">
        <v>150</v>
      </c>
      <c r="I14" s="7">
        <v>750</v>
      </c>
      <c r="J14" s="7">
        <v>150</v>
      </c>
      <c r="K14" s="7">
        <v>750</v>
      </c>
      <c r="L14" s="7"/>
      <c r="M14" s="7">
        <v>750</v>
      </c>
      <c r="N14" s="7">
        <v>300</v>
      </c>
      <c r="O14" s="7">
        <v>750</v>
      </c>
      <c r="P14" s="7"/>
      <c r="Q14" s="7">
        <v>747.67000000000007</v>
      </c>
      <c r="R14" s="7">
        <v>225</v>
      </c>
      <c r="S14" s="7">
        <v>750</v>
      </c>
      <c r="T14" s="7">
        <v>150</v>
      </c>
      <c r="U14" s="7">
        <v>750</v>
      </c>
      <c r="V14" s="7"/>
      <c r="W14" s="7">
        <v>785.72</v>
      </c>
      <c r="X14" s="7"/>
      <c r="Y14" s="7">
        <v>714.29</v>
      </c>
      <c r="Z14" s="7">
        <v>750</v>
      </c>
      <c r="AA14" s="7">
        <f t="shared" si="0"/>
        <v>8997.68</v>
      </c>
      <c r="AB14" s="7">
        <f t="shared" si="1"/>
        <v>2025</v>
      </c>
    </row>
    <row r="15" spans="1:36">
      <c r="A15" s="7">
        <v>12</v>
      </c>
      <c r="B15" s="13" t="s">
        <v>27</v>
      </c>
      <c r="C15" s="7">
        <v>750</v>
      </c>
      <c r="D15" s="7">
        <v>150</v>
      </c>
      <c r="E15" s="7">
        <v>750</v>
      </c>
      <c r="F15" s="7">
        <v>150</v>
      </c>
      <c r="G15" s="7">
        <v>750</v>
      </c>
      <c r="H15" s="7">
        <v>150</v>
      </c>
      <c r="I15" s="7">
        <v>750</v>
      </c>
      <c r="J15" s="7">
        <v>150</v>
      </c>
      <c r="K15" s="7">
        <v>750</v>
      </c>
      <c r="L15" s="7"/>
      <c r="M15" s="7">
        <v>750</v>
      </c>
      <c r="N15" s="7">
        <v>300</v>
      </c>
      <c r="O15" s="7">
        <v>750</v>
      </c>
      <c r="P15" s="7"/>
      <c r="Q15" s="7">
        <v>750</v>
      </c>
      <c r="R15" s="7">
        <v>211</v>
      </c>
      <c r="S15" s="7">
        <v>750</v>
      </c>
      <c r="T15" s="7">
        <v>150</v>
      </c>
      <c r="U15" s="7">
        <v>750</v>
      </c>
      <c r="V15" s="7"/>
      <c r="W15" s="7">
        <v>750</v>
      </c>
      <c r="X15" s="7"/>
      <c r="Y15" s="7">
        <v>750</v>
      </c>
      <c r="Z15" s="7">
        <v>750</v>
      </c>
      <c r="AA15" s="7">
        <f t="shared" si="0"/>
        <v>9000</v>
      </c>
      <c r="AB15" s="7">
        <f t="shared" si="1"/>
        <v>2011</v>
      </c>
    </row>
    <row r="16" spans="1:36">
      <c r="A16" s="7">
        <v>13</v>
      </c>
      <c r="B16" s="13" t="s">
        <v>27</v>
      </c>
      <c r="C16" s="7">
        <v>750</v>
      </c>
      <c r="D16" s="7">
        <v>150</v>
      </c>
      <c r="E16" s="7">
        <v>750</v>
      </c>
      <c r="F16" s="7">
        <v>150</v>
      </c>
      <c r="G16" s="7">
        <v>750</v>
      </c>
      <c r="H16" s="7">
        <v>150</v>
      </c>
      <c r="I16" s="7">
        <v>750</v>
      </c>
      <c r="J16" s="7">
        <v>150</v>
      </c>
      <c r="K16" s="7">
        <v>750</v>
      </c>
      <c r="L16" s="7"/>
      <c r="M16" s="7">
        <v>750</v>
      </c>
      <c r="N16" s="7">
        <v>300</v>
      </c>
      <c r="O16" s="7">
        <v>750</v>
      </c>
      <c r="P16" s="7"/>
      <c r="Q16" s="7">
        <v>750</v>
      </c>
      <c r="R16" s="7">
        <v>252</v>
      </c>
      <c r="S16" s="7">
        <v>750</v>
      </c>
      <c r="T16" s="7">
        <v>150</v>
      </c>
      <c r="U16" s="7">
        <v>750</v>
      </c>
      <c r="V16" s="7"/>
      <c r="W16" s="7">
        <v>750</v>
      </c>
      <c r="X16" s="7"/>
      <c r="Y16" s="7">
        <v>750</v>
      </c>
      <c r="Z16" s="7">
        <v>750</v>
      </c>
      <c r="AA16" s="7">
        <f t="shared" si="0"/>
        <v>9000</v>
      </c>
      <c r="AB16" s="7">
        <f t="shared" si="1"/>
        <v>2052</v>
      </c>
    </row>
    <row r="17" spans="1:28" ht="30">
      <c r="A17" s="7">
        <v>14</v>
      </c>
      <c r="B17" s="13" t="s">
        <v>28</v>
      </c>
      <c r="C17" s="7">
        <v>650</v>
      </c>
      <c r="D17" s="7">
        <v>130</v>
      </c>
      <c r="E17" s="7">
        <v>650</v>
      </c>
      <c r="F17" s="7">
        <v>130</v>
      </c>
      <c r="G17" s="7">
        <v>650</v>
      </c>
      <c r="H17" s="7">
        <v>130</v>
      </c>
      <c r="I17" s="7">
        <v>650</v>
      </c>
      <c r="J17" s="7">
        <v>104</v>
      </c>
      <c r="K17" s="7">
        <v>650</v>
      </c>
      <c r="L17" s="7"/>
      <c r="M17" s="7">
        <v>650</v>
      </c>
      <c r="N17" s="7">
        <v>260</v>
      </c>
      <c r="O17" s="7">
        <v>650</v>
      </c>
      <c r="P17" s="7"/>
      <c r="Q17" s="7">
        <v>650</v>
      </c>
      <c r="R17" s="7">
        <v>260</v>
      </c>
      <c r="S17" s="7">
        <v>650</v>
      </c>
      <c r="T17" s="7">
        <v>130</v>
      </c>
      <c r="U17" s="7">
        <v>650</v>
      </c>
      <c r="V17" s="7"/>
      <c r="W17" s="7">
        <v>650</v>
      </c>
      <c r="X17" s="7"/>
      <c r="Y17" s="7">
        <v>650</v>
      </c>
      <c r="Z17" s="7">
        <v>650</v>
      </c>
      <c r="AA17" s="7">
        <f t="shared" si="0"/>
        <v>7800</v>
      </c>
      <c r="AB17" s="7">
        <f t="shared" si="1"/>
        <v>1794</v>
      </c>
    </row>
    <row r="18" spans="1:28">
      <c r="A18" s="7">
        <v>15</v>
      </c>
      <c r="B18" s="13" t="s">
        <v>29</v>
      </c>
      <c r="C18" s="7">
        <v>600</v>
      </c>
      <c r="D18" s="7">
        <v>120</v>
      </c>
      <c r="E18" s="7">
        <v>600</v>
      </c>
      <c r="F18" s="7">
        <v>120</v>
      </c>
      <c r="G18" s="7">
        <v>600</v>
      </c>
      <c r="H18" s="7">
        <v>120</v>
      </c>
      <c r="I18" s="7">
        <v>600</v>
      </c>
      <c r="J18" s="7">
        <v>120</v>
      </c>
      <c r="K18" s="7">
        <v>600</v>
      </c>
      <c r="L18" s="7"/>
      <c r="M18" s="7">
        <v>600</v>
      </c>
      <c r="N18" s="7">
        <v>240</v>
      </c>
      <c r="O18" s="7">
        <v>600</v>
      </c>
      <c r="P18" s="7"/>
      <c r="Q18" s="7">
        <v>600</v>
      </c>
      <c r="R18" s="7">
        <v>240</v>
      </c>
      <c r="S18" s="7">
        <v>600</v>
      </c>
      <c r="T18" s="7">
        <v>120</v>
      </c>
      <c r="U18" s="7">
        <v>600</v>
      </c>
      <c r="V18" s="7"/>
      <c r="W18" s="7">
        <v>600</v>
      </c>
      <c r="X18" s="7"/>
      <c r="Y18" s="7">
        <v>600</v>
      </c>
      <c r="Z18" s="7">
        <v>600</v>
      </c>
      <c r="AA18" s="7">
        <f t="shared" si="0"/>
        <v>7200</v>
      </c>
      <c r="AB18" s="7">
        <f t="shared" si="1"/>
        <v>1680</v>
      </c>
    </row>
    <row r="19" spans="1:28">
      <c r="A19" s="7">
        <v>16</v>
      </c>
      <c r="B19" s="13" t="s">
        <v>30</v>
      </c>
      <c r="C19" s="7">
        <v>600</v>
      </c>
      <c r="D19" s="7">
        <v>120</v>
      </c>
      <c r="E19" s="7">
        <v>600</v>
      </c>
      <c r="F19" s="7">
        <v>120</v>
      </c>
      <c r="G19" s="7">
        <v>600</v>
      </c>
      <c r="H19" s="7">
        <v>120</v>
      </c>
      <c r="I19" s="7">
        <v>600</v>
      </c>
      <c r="J19" s="7">
        <v>120</v>
      </c>
      <c r="K19" s="7">
        <v>600</v>
      </c>
      <c r="L19" s="7"/>
      <c r="M19" s="7">
        <v>600</v>
      </c>
      <c r="N19" s="7">
        <v>180</v>
      </c>
      <c r="O19" s="7">
        <v>600</v>
      </c>
      <c r="P19" s="7"/>
      <c r="Q19" s="7">
        <v>600</v>
      </c>
      <c r="R19" s="7">
        <v>240</v>
      </c>
      <c r="S19" s="7">
        <v>650</v>
      </c>
      <c r="T19" s="7">
        <v>120</v>
      </c>
      <c r="U19" s="7">
        <v>550</v>
      </c>
      <c r="V19" s="7"/>
      <c r="W19" s="7">
        <v>600</v>
      </c>
      <c r="X19" s="7"/>
      <c r="Y19" s="7">
        <v>600</v>
      </c>
      <c r="Z19" s="7">
        <v>600</v>
      </c>
      <c r="AA19" s="7">
        <f t="shared" si="0"/>
        <v>7200</v>
      </c>
      <c r="AB19" s="7">
        <f t="shared" si="1"/>
        <v>1620</v>
      </c>
    </row>
    <row r="20" spans="1:28">
      <c r="A20" s="7">
        <v>17</v>
      </c>
      <c r="B20" s="13" t="s">
        <v>31</v>
      </c>
      <c r="C20" s="7">
        <v>350</v>
      </c>
      <c r="D20" s="7">
        <v>70</v>
      </c>
      <c r="E20" s="7">
        <v>350</v>
      </c>
      <c r="F20" s="7">
        <v>70</v>
      </c>
      <c r="G20" s="7">
        <v>350</v>
      </c>
      <c r="H20" s="7">
        <v>70</v>
      </c>
      <c r="I20" s="7">
        <v>350</v>
      </c>
      <c r="J20" s="7">
        <v>70</v>
      </c>
      <c r="K20" s="7">
        <v>350</v>
      </c>
      <c r="L20" s="7"/>
      <c r="M20" s="7">
        <v>350</v>
      </c>
      <c r="N20" s="7">
        <v>140</v>
      </c>
      <c r="O20" s="7">
        <v>350</v>
      </c>
      <c r="P20" s="7"/>
      <c r="Q20" s="7">
        <v>350</v>
      </c>
      <c r="R20" s="7">
        <v>140</v>
      </c>
      <c r="S20" s="7">
        <v>350</v>
      </c>
      <c r="T20" s="7">
        <v>70</v>
      </c>
      <c r="U20" s="7">
        <v>350</v>
      </c>
      <c r="V20" s="7"/>
      <c r="W20" s="7">
        <v>350</v>
      </c>
      <c r="X20" s="7"/>
      <c r="Y20" s="7">
        <v>350</v>
      </c>
      <c r="Z20" s="7">
        <v>350</v>
      </c>
      <c r="AA20" s="7">
        <f t="shared" si="0"/>
        <v>4200</v>
      </c>
      <c r="AB20" s="7">
        <f t="shared" si="1"/>
        <v>980</v>
      </c>
    </row>
    <row r="21" spans="1:28">
      <c r="A21" s="7">
        <v>18</v>
      </c>
      <c r="B21" s="13" t="s">
        <v>31</v>
      </c>
      <c r="C21" s="7">
        <v>350</v>
      </c>
      <c r="D21" s="7">
        <v>35</v>
      </c>
      <c r="E21" s="7">
        <v>350</v>
      </c>
      <c r="F21" s="7">
        <v>70</v>
      </c>
      <c r="G21" s="7">
        <v>350</v>
      </c>
      <c r="H21" s="7">
        <v>70</v>
      </c>
      <c r="I21" s="7">
        <v>350</v>
      </c>
      <c r="J21" s="7">
        <v>70</v>
      </c>
      <c r="K21" s="7">
        <v>350</v>
      </c>
      <c r="L21" s="7"/>
      <c r="M21" s="7">
        <v>350</v>
      </c>
      <c r="N21" s="7">
        <v>140</v>
      </c>
      <c r="O21" s="7">
        <v>350</v>
      </c>
      <c r="P21" s="7"/>
      <c r="Q21" s="7">
        <v>350</v>
      </c>
      <c r="R21" s="7">
        <v>140</v>
      </c>
      <c r="S21" s="7">
        <v>350</v>
      </c>
      <c r="T21" s="7">
        <v>70</v>
      </c>
      <c r="U21" s="7">
        <v>350</v>
      </c>
      <c r="V21" s="7"/>
      <c r="W21" s="7">
        <v>350</v>
      </c>
      <c r="X21" s="7"/>
      <c r="Y21" s="7">
        <v>350</v>
      </c>
      <c r="Z21" s="7">
        <v>350</v>
      </c>
      <c r="AA21" s="7">
        <f t="shared" si="0"/>
        <v>4200</v>
      </c>
      <c r="AB21" s="7">
        <f t="shared" si="1"/>
        <v>945</v>
      </c>
    </row>
    <row r="22" spans="1:28">
      <c r="A22" s="7">
        <v>19</v>
      </c>
      <c r="B22" s="13" t="s">
        <v>31</v>
      </c>
      <c r="C22" s="7">
        <v>350</v>
      </c>
      <c r="D22" s="7">
        <v>70</v>
      </c>
      <c r="E22" s="7">
        <v>350</v>
      </c>
      <c r="F22" s="7">
        <v>70</v>
      </c>
      <c r="G22" s="7">
        <v>350</v>
      </c>
      <c r="H22" s="7">
        <v>70</v>
      </c>
      <c r="I22" s="7">
        <v>350</v>
      </c>
      <c r="J22" s="7">
        <v>70</v>
      </c>
      <c r="K22" s="7">
        <v>350</v>
      </c>
      <c r="L22" s="7"/>
      <c r="M22" s="7">
        <v>350</v>
      </c>
      <c r="N22" s="7">
        <v>140</v>
      </c>
      <c r="O22" s="7">
        <v>350</v>
      </c>
      <c r="P22" s="7"/>
      <c r="Q22" s="7">
        <v>350</v>
      </c>
      <c r="R22" s="7">
        <v>140</v>
      </c>
      <c r="S22" s="7">
        <v>350</v>
      </c>
      <c r="T22" s="7">
        <v>70</v>
      </c>
      <c r="U22" s="7">
        <v>350</v>
      </c>
      <c r="V22" s="7"/>
      <c r="W22" s="7">
        <v>350</v>
      </c>
      <c r="X22" s="7"/>
      <c r="Y22" s="7">
        <v>350</v>
      </c>
      <c r="Z22" s="7">
        <v>350</v>
      </c>
      <c r="AA22" s="7">
        <f t="shared" si="0"/>
        <v>4200</v>
      </c>
      <c r="AB22" s="7">
        <f t="shared" si="1"/>
        <v>980</v>
      </c>
    </row>
    <row r="23" spans="1:28">
      <c r="A23" s="14"/>
      <c r="B23" s="15" t="s">
        <v>16</v>
      </c>
      <c r="C23" s="14">
        <f>SUM(C5:C22)</f>
        <v>14700</v>
      </c>
      <c r="D23" s="14">
        <f>SUM(D5:D22)</f>
        <v>2905</v>
      </c>
      <c r="E23" s="14">
        <f>SUM(E5:E22)</f>
        <v>14700</v>
      </c>
      <c r="F23" s="14">
        <f>SUM(F5:F22)</f>
        <v>2940</v>
      </c>
      <c r="G23" s="14">
        <f>SUM(G5:G22)</f>
        <v>14700</v>
      </c>
      <c r="H23" s="14">
        <f>SUM(H5:H22)</f>
        <v>2940</v>
      </c>
      <c r="I23" s="14">
        <f>SUM(I5:I22)</f>
        <v>14700</v>
      </c>
      <c r="J23" s="14">
        <f>SUM(J5:J22)</f>
        <v>2914</v>
      </c>
      <c r="K23" s="14">
        <f>SUM(K5:K22)</f>
        <v>14700</v>
      </c>
      <c r="L23" s="14"/>
      <c r="M23" s="14">
        <f>SUM(M5:M22)</f>
        <v>14700</v>
      </c>
      <c r="N23" s="14">
        <f>SUM(N5:N22)</f>
        <v>5820</v>
      </c>
      <c r="O23" s="14">
        <f>SUM(O5:O22)</f>
        <v>14698.38</v>
      </c>
      <c r="P23" s="14"/>
      <c r="Q23" s="14">
        <f>SUM(Q5:Q22)</f>
        <v>14697.67</v>
      </c>
      <c r="R23" s="14">
        <f>SUM(R5:R22)</f>
        <v>5593</v>
      </c>
      <c r="S23" s="14">
        <f>SUM(S5:S22)</f>
        <v>14750</v>
      </c>
      <c r="T23" s="14">
        <f>SUM(T5:T22)</f>
        <v>3620</v>
      </c>
      <c r="U23" s="14">
        <f>SUM(U5:U22)</f>
        <v>14650</v>
      </c>
      <c r="V23" s="14"/>
      <c r="W23" s="14">
        <f>SUM(W5:W22)</f>
        <v>14735.72</v>
      </c>
      <c r="X23" s="14"/>
      <c r="Y23" s="14">
        <f>SUM(Y5:Y22)</f>
        <v>14664.29</v>
      </c>
      <c r="Z23" s="14">
        <f>SUM(Z5:Z22)</f>
        <v>14700</v>
      </c>
      <c r="AA23" s="14">
        <f>SUM(AA5:AA22)</f>
        <v>176396.06</v>
      </c>
      <c r="AB23" s="14">
        <f>SUM(AB5:AB22)</f>
        <v>41432</v>
      </c>
    </row>
  </sheetData>
  <mergeCells count="21">
    <mergeCell ref="A2:AB2"/>
    <mergeCell ref="B3:B4"/>
    <mergeCell ref="A3:A4"/>
    <mergeCell ref="K1:O1"/>
    <mergeCell ref="AA3:AB3"/>
    <mergeCell ref="AC3:AD3"/>
    <mergeCell ref="AE3:AF3"/>
    <mergeCell ref="AG3:AH3"/>
    <mergeCell ref="AI3:AJ3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27"/>
  <sheetViews>
    <sheetView workbookViewId="0">
      <selection activeCell="B27" sqref="B27"/>
    </sheetView>
  </sheetViews>
  <sheetFormatPr defaultRowHeight="15"/>
  <cols>
    <col min="1" max="1" width="3" style="5" bestFit="1" customWidth="1"/>
    <col min="2" max="2" width="23" style="12" customWidth="1"/>
    <col min="3" max="3" width="10.140625" style="5" customWidth="1"/>
    <col min="4" max="16384" width="9.140625" style="5"/>
  </cols>
  <sheetData>
    <row r="1" spans="1:36">
      <c r="I1" s="6" t="s">
        <v>17</v>
      </c>
      <c r="J1" s="6"/>
      <c r="K1" s="6"/>
      <c r="L1" s="6"/>
      <c r="M1" s="6"/>
      <c r="N1" s="6"/>
      <c r="O1" s="6"/>
      <c r="P1" s="6"/>
    </row>
    <row r="2" spans="1:36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36" ht="21" customHeight="1">
      <c r="A3" s="16"/>
      <c r="B3" s="18" t="s">
        <v>32</v>
      </c>
      <c r="C3" s="10" t="s">
        <v>3</v>
      </c>
      <c r="D3" s="10"/>
      <c r="E3" s="10" t="s">
        <v>4</v>
      </c>
      <c r="F3" s="10"/>
      <c r="G3" s="10" t="s">
        <v>5</v>
      </c>
      <c r="H3" s="10"/>
      <c r="I3" s="10" t="s">
        <v>6</v>
      </c>
      <c r="J3" s="10"/>
      <c r="K3" s="10" t="s">
        <v>7</v>
      </c>
      <c r="L3" s="10"/>
      <c r="M3" s="10" t="s">
        <v>8</v>
      </c>
      <c r="N3" s="10"/>
      <c r="O3" s="10" t="s">
        <v>9</v>
      </c>
      <c r="P3" s="10"/>
      <c r="Q3" s="10" t="s">
        <v>10</v>
      </c>
      <c r="R3" s="10"/>
      <c r="S3" s="10" t="s">
        <v>11</v>
      </c>
      <c r="T3" s="10"/>
      <c r="U3" s="10" t="s">
        <v>12</v>
      </c>
      <c r="V3" s="10"/>
      <c r="W3" s="10" t="s">
        <v>13</v>
      </c>
      <c r="X3" s="10"/>
      <c r="Y3" s="10" t="s">
        <v>14</v>
      </c>
      <c r="Z3" s="10"/>
      <c r="AA3" s="10" t="s">
        <v>15</v>
      </c>
      <c r="AB3" s="10"/>
      <c r="AC3" s="6"/>
      <c r="AD3" s="6"/>
      <c r="AE3" s="6"/>
      <c r="AF3" s="6"/>
      <c r="AG3" s="6"/>
      <c r="AH3" s="6"/>
      <c r="AI3" s="6"/>
      <c r="AJ3" s="6"/>
    </row>
    <row r="4" spans="1:36" ht="30">
      <c r="A4" s="17"/>
      <c r="B4" s="19"/>
      <c r="C4" s="7" t="s">
        <v>1</v>
      </c>
      <c r="D4" s="7" t="s">
        <v>2</v>
      </c>
      <c r="E4" s="7" t="s">
        <v>1</v>
      </c>
      <c r="F4" s="7" t="s">
        <v>2</v>
      </c>
      <c r="G4" s="7" t="s">
        <v>1</v>
      </c>
      <c r="H4" s="7" t="s">
        <v>2</v>
      </c>
      <c r="I4" s="7" t="s">
        <v>1</v>
      </c>
      <c r="J4" s="7" t="s">
        <v>2</v>
      </c>
      <c r="K4" s="7" t="s">
        <v>1</v>
      </c>
      <c r="L4" s="7" t="s">
        <v>2</v>
      </c>
      <c r="M4" s="7" t="s">
        <v>1</v>
      </c>
      <c r="N4" s="7" t="s">
        <v>2</v>
      </c>
      <c r="O4" s="7" t="s">
        <v>1</v>
      </c>
      <c r="P4" s="7" t="s">
        <v>2</v>
      </c>
      <c r="Q4" s="7" t="s">
        <v>1</v>
      </c>
      <c r="R4" s="7" t="s">
        <v>2</v>
      </c>
      <c r="S4" s="7" t="s">
        <v>1</v>
      </c>
      <c r="T4" s="7" t="s">
        <v>2</v>
      </c>
      <c r="U4" s="7" t="s">
        <v>1</v>
      </c>
      <c r="V4" s="7" t="s">
        <v>2</v>
      </c>
      <c r="W4" s="7" t="s">
        <v>1</v>
      </c>
      <c r="X4" s="7" t="s">
        <v>2</v>
      </c>
      <c r="Y4" s="7" t="s">
        <v>1</v>
      </c>
      <c r="Z4" s="7" t="s">
        <v>2</v>
      </c>
      <c r="AA4" s="7" t="s">
        <v>1</v>
      </c>
      <c r="AB4" s="7" t="s">
        <v>2</v>
      </c>
    </row>
    <row r="5" spans="1:36">
      <c r="A5" s="7">
        <v>1</v>
      </c>
      <c r="B5" s="13" t="s">
        <v>21</v>
      </c>
      <c r="C5" s="7">
        <v>1800</v>
      </c>
      <c r="D5" s="7"/>
      <c r="E5" s="7">
        <v>1800</v>
      </c>
      <c r="F5" s="7"/>
      <c r="G5" s="7">
        <v>1800</v>
      </c>
      <c r="H5" s="7">
        <v>1080</v>
      </c>
      <c r="I5" s="7">
        <v>1800</v>
      </c>
      <c r="J5" s="7">
        <v>360</v>
      </c>
      <c r="K5" s="7">
        <v>1800</v>
      </c>
      <c r="L5" s="7"/>
      <c r="M5" s="7">
        <v>1800</v>
      </c>
      <c r="N5" s="7">
        <v>920</v>
      </c>
      <c r="O5" s="7">
        <v>1800</v>
      </c>
      <c r="P5" s="7"/>
      <c r="Q5" s="7">
        <v>1800</v>
      </c>
      <c r="R5" s="7"/>
      <c r="S5" s="7">
        <v>1800</v>
      </c>
      <c r="T5" s="7">
        <v>1080</v>
      </c>
      <c r="U5" s="7">
        <v>1800</v>
      </c>
      <c r="V5" s="7"/>
      <c r="W5" s="7">
        <v>1800</v>
      </c>
      <c r="X5" s="7"/>
      <c r="Y5" s="7">
        <v>1800</v>
      </c>
      <c r="Z5" s="7">
        <v>1800</v>
      </c>
      <c r="AA5" s="7">
        <f>C5+E5+G5+I5+K5+M5+O5+Q5+S5+U5+W5+Y5</f>
        <v>21600</v>
      </c>
      <c r="AB5" s="7">
        <f>D5+F5+H5+J5+L5+N5+P5+R5+T5+V5+X5+Z5</f>
        <v>5240</v>
      </c>
    </row>
    <row r="6" spans="1:36">
      <c r="A6" s="7">
        <v>2</v>
      </c>
      <c r="B6" s="13" t="s">
        <v>22</v>
      </c>
      <c r="C6" s="7">
        <v>1450</v>
      </c>
      <c r="D6" s="7"/>
      <c r="E6" s="7">
        <v>1450</v>
      </c>
      <c r="F6" s="7"/>
      <c r="G6" s="7">
        <v>1450</v>
      </c>
      <c r="H6" s="7">
        <v>870</v>
      </c>
      <c r="I6" s="7">
        <v>1450</v>
      </c>
      <c r="J6" s="7">
        <v>290</v>
      </c>
      <c r="K6" s="7">
        <v>1450</v>
      </c>
      <c r="L6" s="7"/>
      <c r="M6" s="7">
        <v>1450</v>
      </c>
      <c r="N6" s="7">
        <v>580</v>
      </c>
      <c r="O6" s="7">
        <v>1450</v>
      </c>
      <c r="P6" s="7"/>
      <c r="Q6" s="7">
        <v>1450</v>
      </c>
      <c r="R6" s="7"/>
      <c r="S6" s="7">
        <v>1450</v>
      </c>
      <c r="T6" s="7">
        <v>830</v>
      </c>
      <c r="U6" s="7">
        <v>1450</v>
      </c>
      <c r="V6" s="7"/>
      <c r="W6" s="7">
        <v>1450</v>
      </c>
      <c r="X6" s="7"/>
      <c r="Y6" s="7">
        <v>1450</v>
      </c>
      <c r="Z6" s="7">
        <v>1450</v>
      </c>
      <c r="AA6" s="7">
        <f t="shared" ref="AA6:AA26" si="0">C6+E6+G6+I6+K6+M6+O6+Q6+S6+U6+W6+Y6</f>
        <v>17400</v>
      </c>
      <c r="AB6" s="7">
        <f t="shared" ref="AB6:AB26" si="1">D6+F6+H6+J6+L6+N6+P6+R6+T6+V6+X6+Z6</f>
        <v>4020</v>
      </c>
    </row>
    <row r="7" spans="1:36">
      <c r="A7" s="7">
        <v>3</v>
      </c>
      <c r="B7" s="13" t="s">
        <v>22</v>
      </c>
      <c r="C7" s="7">
        <v>1450</v>
      </c>
      <c r="D7" s="7"/>
      <c r="E7" s="7">
        <v>1450</v>
      </c>
      <c r="F7" s="7"/>
      <c r="G7" s="7">
        <v>1450</v>
      </c>
      <c r="H7" s="7">
        <v>870</v>
      </c>
      <c r="I7" s="7">
        <v>1450</v>
      </c>
      <c r="J7" s="7">
        <v>290</v>
      </c>
      <c r="K7" s="7">
        <v>1450</v>
      </c>
      <c r="L7" s="7"/>
      <c r="M7" s="7">
        <v>1450</v>
      </c>
      <c r="N7" s="7">
        <v>580</v>
      </c>
      <c r="O7" s="7">
        <v>1450</v>
      </c>
      <c r="P7" s="7"/>
      <c r="Q7" s="7">
        <v>1054.55</v>
      </c>
      <c r="R7" s="7"/>
      <c r="S7" s="7">
        <v>0</v>
      </c>
      <c r="T7" s="7">
        <v>0</v>
      </c>
      <c r="U7" s="7">
        <v>0</v>
      </c>
      <c r="V7" s="7"/>
      <c r="W7" s="7">
        <v>0</v>
      </c>
      <c r="X7" s="7"/>
      <c r="Y7" s="7">
        <v>0</v>
      </c>
      <c r="Z7" s="7">
        <v>0</v>
      </c>
      <c r="AA7" s="7">
        <f t="shared" si="0"/>
        <v>11204.55</v>
      </c>
      <c r="AB7" s="7">
        <f t="shared" si="1"/>
        <v>1740</v>
      </c>
    </row>
    <row r="8" spans="1:36">
      <c r="A8" s="7">
        <v>4</v>
      </c>
      <c r="B8" s="13" t="s">
        <v>22</v>
      </c>
      <c r="C8" s="7">
        <v>0</v>
      </c>
      <c r="D8" s="7"/>
      <c r="E8" s="7">
        <v>0</v>
      </c>
      <c r="F8" s="7"/>
      <c r="G8" s="7">
        <v>0</v>
      </c>
      <c r="H8" s="7">
        <v>0</v>
      </c>
      <c r="I8" s="7">
        <v>0</v>
      </c>
      <c r="J8" s="7">
        <v>0</v>
      </c>
      <c r="K8" s="7">
        <v>0</v>
      </c>
      <c r="L8" s="7"/>
      <c r="M8" s="7">
        <v>988.6400000000001</v>
      </c>
      <c r="N8" s="7">
        <v>145</v>
      </c>
      <c r="O8" s="7">
        <v>1450</v>
      </c>
      <c r="P8" s="7"/>
      <c r="Q8" s="7">
        <v>1450</v>
      </c>
      <c r="R8" s="7"/>
      <c r="S8" s="7">
        <v>1450</v>
      </c>
      <c r="T8" s="7">
        <v>870</v>
      </c>
      <c r="U8" s="7">
        <v>1450</v>
      </c>
      <c r="V8" s="7"/>
      <c r="W8" s="7">
        <v>1450</v>
      </c>
      <c r="X8" s="7"/>
      <c r="Y8" s="7">
        <v>1450</v>
      </c>
      <c r="Z8" s="7">
        <v>1450</v>
      </c>
      <c r="AA8" s="7">
        <f t="shared" si="0"/>
        <v>9688.64</v>
      </c>
      <c r="AB8" s="7">
        <f t="shared" si="1"/>
        <v>2465</v>
      </c>
    </row>
    <row r="9" spans="1:36">
      <c r="A9" s="7">
        <v>5</v>
      </c>
      <c r="B9" s="13" t="s">
        <v>22</v>
      </c>
      <c r="C9" s="7">
        <v>0</v>
      </c>
      <c r="D9" s="7"/>
      <c r="E9" s="7">
        <v>0</v>
      </c>
      <c r="F9" s="7"/>
      <c r="G9" s="7">
        <v>0</v>
      </c>
      <c r="H9" s="7">
        <v>0</v>
      </c>
      <c r="I9" s="7">
        <v>0</v>
      </c>
      <c r="J9" s="7">
        <v>0</v>
      </c>
      <c r="K9" s="7">
        <v>0</v>
      </c>
      <c r="L9" s="7"/>
      <c r="M9" s="7">
        <v>0</v>
      </c>
      <c r="N9" s="7">
        <v>0</v>
      </c>
      <c r="O9" s="7">
        <v>0</v>
      </c>
      <c r="P9" s="7"/>
      <c r="Q9" s="7">
        <v>395.45</v>
      </c>
      <c r="R9" s="7"/>
      <c r="S9" s="7">
        <v>1450</v>
      </c>
      <c r="T9" s="7">
        <v>290</v>
      </c>
      <c r="U9" s="7">
        <v>1450</v>
      </c>
      <c r="V9" s="7"/>
      <c r="W9" s="7">
        <v>1450</v>
      </c>
      <c r="X9" s="7"/>
      <c r="Y9" s="7">
        <v>1450</v>
      </c>
      <c r="Z9" s="7">
        <v>1450</v>
      </c>
      <c r="AA9" s="7">
        <f t="shared" si="0"/>
        <v>6195.45</v>
      </c>
      <c r="AB9" s="7">
        <f t="shared" si="1"/>
        <v>1740</v>
      </c>
    </row>
    <row r="10" spans="1:36">
      <c r="A10" s="7">
        <v>6</v>
      </c>
      <c r="B10" s="13" t="s">
        <v>23</v>
      </c>
      <c r="C10" s="7">
        <v>1050</v>
      </c>
      <c r="D10" s="7"/>
      <c r="E10" s="7">
        <v>1050</v>
      </c>
      <c r="F10" s="7"/>
      <c r="G10" s="7">
        <v>1050</v>
      </c>
      <c r="H10" s="7">
        <v>630</v>
      </c>
      <c r="I10" s="7">
        <v>1050</v>
      </c>
      <c r="J10" s="7">
        <v>210</v>
      </c>
      <c r="K10" s="7">
        <v>1050</v>
      </c>
      <c r="L10" s="7"/>
      <c r="M10" s="7">
        <v>1050</v>
      </c>
      <c r="N10" s="7">
        <v>520</v>
      </c>
      <c r="O10" s="7">
        <v>1050</v>
      </c>
      <c r="P10" s="7"/>
      <c r="Q10" s="7">
        <v>1050</v>
      </c>
      <c r="R10" s="7"/>
      <c r="S10" s="7">
        <v>1050</v>
      </c>
      <c r="T10" s="7">
        <v>630</v>
      </c>
      <c r="U10" s="7">
        <v>1050</v>
      </c>
      <c r="V10" s="7"/>
      <c r="W10" s="7">
        <v>1050</v>
      </c>
      <c r="X10" s="7"/>
      <c r="Y10" s="7">
        <v>1300</v>
      </c>
      <c r="Z10" s="7">
        <v>1050</v>
      </c>
      <c r="AA10" s="7">
        <f t="shared" si="0"/>
        <v>12850</v>
      </c>
      <c r="AB10" s="7">
        <f t="shared" si="1"/>
        <v>3040</v>
      </c>
    </row>
    <row r="11" spans="1:36">
      <c r="A11" s="7">
        <v>7</v>
      </c>
      <c r="B11" s="13" t="s">
        <v>24</v>
      </c>
      <c r="C11" s="7">
        <v>900</v>
      </c>
      <c r="D11" s="7"/>
      <c r="E11" s="7">
        <v>900</v>
      </c>
      <c r="F11" s="7"/>
      <c r="G11" s="7">
        <v>900</v>
      </c>
      <c r="H11" s="7">
        <v>540</v>
      </c>
      <c r="I11" s="7">
        <v>900</v>
      </c>
      <c r="J11" s="7">
        <v>180</v>
      </c>
      <c r="K11" s="7">
        <v>900</v>
      </c>
      <c r="L11" s="7"/>
      <c r="M11" s="7">
        <v>900</v>
      </c>
      <c r="N11" s="7">
        <v>460</v>
      </c>
      <c r="O11" s="7">
        <v>900</v>
      </c>
      <c r="P11" s="7"/>
      <c r="Q11" s="7">
        <v>900</v>
      </c>
      <c r="R11" s="7"/>
      <c r="S11" s="7">
        <v>900</v>
      </c>
      <c r="T11" s="7">
        <v>540</v>
      </c>
      <c r="U11" s="7">
        <v>900</v>
      </c>
      <c r="V11" s="7"/>
      <c r="W11" s="7">
        <v>900</v>
      </c>
      <c r="X11" s="7"/>
      <c r="Y11" s="7">
        <v>900</v>
      </c>
      <c r="Z11" s="7">
        <v>900</v>
      </c>
      <c r="AA11" s="7">
        <f t="shared" si="0"/>
        <v>10800</v>
      </c>
      <c r="AB11" s="7">
        <f t="shared" si="1"/>
        <v>2620</v>
      </c>
    </row>
    <row r="12" spans="1:36">
      <c r="A12" s="7">
        <v>8</v>
      </c>
      <c r="B12" s="13" t="s">
        <v>25</v>
      </c>
      <c r="C12" s="7">
        <v>700</v>
      </c>
      <c r="D12" s="7"/>
      <c r="E12" s="7">
        <v>700</v>
      </c>
      <c r="F12" s="7"/>
      <c r="G12" s="7">
        <v>700</v>
      </c>
      <c r="H12" s="7">
        <v>420</v>
      </c>
      <c r="I12" s="7">
        <v>700</v>
      </c>
      <c r="J12" s="7">
        <v>140</v>
      </c>
      <c r="K12" s="7">
        <v>700</v>
      </c>
      <c r="L12" s="7"/>
      <c r="M12" s="7">
        <v>700</v>
      </c>
      <c r="N12" s="7">
        <v>280</v>
      </c>
      <c r="O12" s="7">
        <v>700</v>
      </c>
      <c r="P12" s="7"/>
      <c r="Q12" s="7">
        <v>700</v>
      </c>
      <c r="R12" s="7"/>
      <c r="S12" s="7">
        <v>700</v>
      </c>
      <c r="T12" s="7">
        <v>420</v>
      </c>
      <c r="U12" s="7">
        <v>700</v>
      </c>
      <c r="V12" s="7"/>
      <c r="W12" s="7">
        <v>700</v>
      </c>
      <c r="X12" s="7"/>
      <c r="Y12" s="7">
        <v>700</v>
      </c>
      <c r="Z12" s="7">
        <v>700</v>
      </c>
      <c r="AA12" s="7">
        <f t="shared" si="0"/>
        <v>8400</v>
      </c>
      <c r="AB12" s="7">
        <f t="shared" si="1"/>
        <v>1960</v>
      </c>
    </row>
    <row r="13" spans="1:36">
      <c r="A13" s="7">
        <v>9</v>
      </c>
      <c r="B13" s="13" t="s">
        <v>26</v>
      </c>
      <c r="C13" s="7">
        <v>700</v>
      </c>
      <c r="D13" s="7"/>
      <c r="E13" s="7">
        <v>700</v>
      </c>
      <c r="F13" s="7"/>
      <c r="G13" s="7">
        <v>700</v>
      </c>
      <c r="H13" s="7">
        <v>420</v>
      </c>
      <c r="I13" s="7">
        <v>700</v>
      </c>
      <c r="J13" s="7">
        <v>140</v>
      </c>
      <c r="K13" s="7">
        <v>700</v>
      </c>
      <c r="L13" s="7"/>
      <c r="M13" s="7">
        <v>700</v>
      </c>
      <c r="N13" s="7">
        <v>350</v>
      </c>
      <c r="O13" s="7">
        <v>700</v>
      </c>
      <c r="P13" s="7"/>
      <c r="Q13" s="7">
        <v>700</v>
      </c>
      <c r="R13" s="7"/>
      <c r="S13" s="7">
        <v>700</v>
      </c>
      <c r="T13" s="7">
        <v>420</v>
      </c>
      <c r="U13" s="7">
        <v>700</v>
      </c>
      <c r="V13" s="7"/>
      <c r="W13" s="7">
        <v>700</v>
      </c>
      <c r="X13" s="7"/>
      <c r="Y13" s="7">
        <v>700</v>
      </c>
      <c r="Z13" s="7">
        <v>700</v>
      </c>
      <c r="AA13" s="7">
        <f t="shared" si="0"/>
        <v>8400</v>
      </c>
      <c r="AB13" s="7">
        <f t="shared" si="1"/>
        <v>2030</v>
      </c>
    </row>
    <row r="14" spans="1:36">
      <c r="A14" s="7">
        <v>10</v>
      </c>
      <c r="B14" s="13" t="s">
        <v>27</v>
      </c>
      <c r="C14" s="7">
        <v>750</v>
      </c>
      <c r="D14" s="7"/>
      <c r="E14" s="7">
        <v>562.5</v>
      </c>
      <c r="F14" s="7"/>
      <c r="G14" s="7">
        <v>937.5</v>
      </c>
      <c r="H14" s="7">
        <v>342</v>
      </c>
      <c r="I14" s="7">
        <v>750</v>
      </c>
      <c r="J14" s="7">
        <v>150</v>
      </c>
      <c r="K14" s="7">
        <v>750</v>
      </c>
      <c r="L14" s="7"/>
      <c r="M14" s="7">
        <v>750</v>
      </c>
      <c r="N14" s="7">
        <v>300</v>
      </c>
      <c r="O14" s="7">
        <v>750</v>
      </c>
      <c r="P14" s="7"/>
      <c r="Q14" s="7">
        <v>749.99</v>
      </c>
      <c r="R14" s="7"/>
      <c r="S14" s="7">
        <v>750</v>
      </c>
      <c r="T14" s="7">
        <v>394</v>
      </c>
      <c r="U14" s="7">
        <v>750</v>
      </c>
      <c r="V14" s="7"/>
      <c r="W14" s="7">
        <v>750</v>
      </c>
      <c r="X14" s="7"/>
      <c r="Y14" s="7">
        <v>750</v>
      </c>
      <c r="Z14" s="7">
        <v>750</v>
      </c>
      <c r="AA14" s="7">
        <f t="shared" si="0"/>
        <v>8999.99</v>
      </c>
      <c r="AB14" s="7">
        <f t="shared" si="1"/>
        <v>1936</v>
      </c>
    </row>
    <row r="15" spans="1:36">
      <c r="A15" s="7">
        <v>11</v>
      </c>
      <c r="B15" s="13" t="s">
        <v>27</v>
      </c>
      <c r="C15" s="7">
        <v>750</v>
      </c>
      <c r="D15" s="7"/>
      <c r="E15" s="7">
        <v>750</v>
      </c>
      <c r="F15" s="7"/>
      <c r="G15" s="7">
        <v>750</v>
      </c>
      <c r="H15" s="7">
        <v>450</v>
      </c>
      <c r="I15" s="7">
        <v>750</v>
      </c>
      <c r="J15" s="7">
        <v>150</v>
      </c>
      <c r="K15" s="7">
        <v>750</v>
      </c>
      <c r="L15" s="7"/>
      <c r="M15" s="7">
        <v>750</v>
      </c>
      <c r="N15" s="7">
        <v>300</v>
      </c>
      <c r="O15" s="7">
        <v>750</v>
      </c>
      <c r="P15" s="7"/>
      <c r="Q15" s="7">
        <v>749.99</v>
      </c>
      <c r="R15" s="7"/>
      <c r="S15" s="7">
        <v>750</v>
      </c>
      <c r="T15" s="7">
        <v>316</v>
      </c>
      <c r="U15" s="7">
        <v>750</v>
      </c>
      <c r="V15" s="7"/>
      <c r="W15" s="7">
        <v>750</v>
      </c>
      <c r="X15" s="7"/>
      <c r="Y15" s="7">
        <v>750</v>
      </c>
      <c r="Z15" s="7">
        <v>750</v>
      </c>
      <c r="AA15" s="7">
        <f t="shared" si="0"/>
        <v>8999.99</v>
      </c>
      <c r="AB15" s="7">
        <f t="shared" si="1"/>
        <v>1966</v>
      </c>
    </row>
    <row r="16" spans="1:36">
      <c r="A16" s="7">
        <v>12</v>
      </c>
      <c r="B16" s="13" t="s">
        <v>27</v>
      </c>
      <c r="C16" s="7">
        <v>750</v>
      </c>
      <c r="D16" s="7"/>
      <c r="E16" s="7">
        <v>750</v>
      </c>
      <c r="F16" s="7"/>
      <c r="G16" s="7">
        <v>750</v>
      </c>
      <c r="H16" s="7">
        <v>450</v>
      </c>
      <c r="I16" s="7">
        <v>750</v>
      </c>
      <c r="J16" s="7">
        <v>150</v>
      </c>
      <c r="K16" s="7">
        <v>750</v>
      </c>
      <c r="L16" s="7"/>
      <c r="M16" s="7">
        <v>750</v>
      </c>
      <c r="N16" s="7">
        <v>300</v>
      </c>
      <c r="O16" s="7">
        <v>750</v>
      </c>
      <c r="P16" s="7"/>
      <c r="Q16" s="7">
        <v>795.19</v>
      </c>
      <c r="R16" s="7"/>
      <c r="S16" s="7">
        <v>714.29</v>
      </c>
      <c r="T16" s="7">
        <v>387</v>
      </c>
      <c r="U16" s="7">
        <v>750</v>
      </c>
      <c r="V16" s="7"/>
      <c r="W16" s="7">
        <v>750</v>
      </c>
      <c r="X16" s="7"/>
      <c r="Y16" s="7">
        <v>750</v>
      </c>
      <c r="Z16" s="7">
        <v>750</v>
      </c>
      <c r="AA16" s="7">
        <f t="shared" si="0"/>
        <v>9009.48</v>
      </c>
      <c r="AB16" s="7">
        <f t="shared" si="1"/>
        <v>2037</v>
      </c>
    </row>
    <row r="17" spans="1:28">
      <c r="A17" s="7">
        <v>13</v>
      </c>
      <c r="B17" s="13" t="s">
        <v>27</v>
      </c>
      <c r="C17" s="7">
        <v>750</v>
      </c>
      <c r="D17" s="7"/>
      <c r="E17" s="7">
        <v>750</v>
      </c>
      <c r="F17" s="7"/>
      <c r="G17" s="7">
        <v>750</v>
      </c>
      <c r="H17" s="7">
        <v>450</v>
      </c>
      <c r="I17" s="7">
        <v>750</v>
      </c>
      <c r="J17" s="7">
        <v>150</v>
      </c>
      <c r="K17" s="7">
        <v>750</v>
      </c>
      <c r="L17" s="7"/>
      <c r="M17" s="7">
        <v>750</v>
      </c>
      <c r="N17" s="7">
        <v>300</v>
      </c>
      <c r="O17" s="7">
        <v>750</v>
      </c>
      <c r="P17" s="7"/>
      <c r="Q17" s="7">
        <v>750</v>
      </c>
      <c r="R17" s="7"/>
      <c r="S17" s="7">
        <v>750</v>
      </c>
      <c r="T17" s="7">
        <v>450</v>
      </c>
      <c r="U17" s="7">
        <v>750</v>
      </c>
      <c r="V17" s="7"/>
      <c r="W17" s="7">
        <v>750</v>
      </c>
      <c r="X17" s="7"/>
      <c r="Y17" s="7">
        <v>750</v>
      </c>
      <c r="Z17" s="7">
        <v>750</v>
      </c>
      <c r="AA17" s="7">
        <f t="shared" si="0"/>
        <v>9000</v>
      </c>
      <c r="AB17" s="7">
        <f t="shared" si="1"/>
        <v>2100</v>
      </c>
    </row>
    <row r="18" spans="1:28">
      <c r="A18" s="7">
        <v>14</v>
      </c>
      <c r="B18" s="13" t="s">
        <v>27</v>
      </c>
      <c r="C18" s="7">
        <v>750</v>
      </c>
      <c r="D18" s="7"/>
      <c r="E18" s="7">
        <v>750</v>
      </c>
      <c r="F18" s="7"/>
      <c r="G18" s="7">
        <v>750</v>
      </c>
      <c r="H18" s="7">
        <v>450</v>
      </c>
      <c r="I18" s="7">
        <v>750</v>
      </c>
      <c r="J18" s="7">
        <v>150</v>
      </c>
      <c r="K18" s="7">
        <v>750</v>
      </c>
      <c r="L18" s="7"/>
      <c r="M18" s="7">
        <v>750</v>
      </c>
      <c r="N18" s="7">
        <v>300</v>
      </c>
      <c r="O18" s="7">
        <v>750</v>
      </c>
      <c r="P18" s="7"/>
      <c r="Q18" s="7">
        <v>749.99</v>
      </c>
      <c r="R18" s="7"/>
      <c r="S18" s="7">
        <v>750</v>
      </c>
      <c r="T18" s="7">
        <v>345</v>
      </c>
      <c r="U18" s="7">
        <v>750</v>
      </c>
      <c r="V18" s="7"/>
      <c r="W18" s="7">
        <v>750</v>
      </c>
      <c r="X18" s="7"/>
      <c r="Y18" s="7">
        <v>750</v>
      </c>
      <c r="Z18" s="7">
        <v>750</v>
      </c>
      <c r="AA18" s="7">
        <f t="shared" si="0"/>
        <v>8999.99</v>
      </c>
      <c r="AB18" s="7">
        <f t="shared" si="1"/>
        <v>1995</v>
      </c>
    </row>
    <row r="19" spans="1:28" ht="30">
      <c r="A19" s="7">
        <v>15</v>
      </c>
      <c r="B19" s="13" t="s">
        <v>28</v>
      </c>
      <c r="C19" s="7">
        <v>650</v>
      </c>
      <c r="D19" s="7"/>
      <c r="E19" s="7">
        <v>650</v>
      </c>
      <c r="F19" s="7"/>
      <c r="G19" s="7">
        <v>650</v>
      </c>
      <c r="H19" s="7">
        <v>352</v>
      </c>
      <c r="I19" s="7">
        <v>650</v>
      </c>
      <c r="J19" s="7">
        <v>130</v>
      </c>
      <c r="K19" s="7">
        <v>650</v>
      </c>
      <c r="L19" s="7"/>
      <c r="M19" s="7">
        <v>650</v>
      </c>
      <c r="N19" s="7">
        <v>260</v>
      </c>
      <c r="O19" s="7">
        <v>650</v>
      </c>
      <c r="P19" s="7"/>
      <c r="Q19" s="7">
        <v>650</v>
      </c>
      <c r="R19" s="7"/>
      <c r="S19" s="7">
        <v>650</v>
      </c>
      <c r="T19" s="7">
        <v>390</v>
      </c>
      <c r="U19" s="7">
        <v>650</v>
      </c>
      <c r="V19" s="7"/>
      <c r="W19" s="7">
        <v>650</v>
      </c>
      <c r="X19" s="7"/>
      <c r="Y19" s="7">
        <v>650</v>
      </c>
      <c r="Z19" s="7">
        <v>650</v>
      </c>
      <c r="AA19" s="7">
        <f t="shared" si="0"/>
        <v>7800</v>
      </c>
      <c r="AB19" s="7">
        <f t="shared" si="1"/>
        <v>1782</v>
      </c>
    </row>
    <row r="20" spans="1:28">
      <c r="A20" s="7">
        <v>16</v>
      </c>
      <c r="B20" s="13" t="s">
        <v>29</v>
      </c>
      <c r="C20" s="7">
        <v>600</v>
      </c>
      <c r="D20" s="7"/>
      <c r="E20" s="7">
        <v>600</v>
      </c>
      <c r="F20" s="7"/>
      <c r="G20" s="7">
        <v>600</v>
      </c>
      <c r="H20" s="7">
        <v>360</v>
      </c>
      <c r="I20" s="7">
        <v>600</v>
      </c>
      <c r="J20" s="7">
        <v>120</v>
      </c>
      <c r="K20" s="7">
        <v>600</v>
      </c>
      <c r="L20" s="7"/>
      <c r="M20" s="7">
        <v>600</v>
      </c>
      <c r="N20" s="7">
        <v>240</v>
      </c>
      <c r="O20" s="7">
        <v>600</v>
      </c>
      <c r="P20" s="7"/>
      <c r="Q20" s="7">
        <v>600</v>
      </c>
      <c r="R20" s="7"/>
      <c r="S20" s="7">
        <v>600</v>
      </c>
      <c r="T20" s="7">
        <v>360</v>
      </c>
      <c r="U20" s="7">
        <v>600</v>
      </c>
      <c r="V20" s="7"/>
      <c r="W20" s="7">
        <v>600</v>
      </c>
      <c r="X20" s="7"/>
      <c r="Y20" s="7">
        <v>600</v>
      </c>
      <c r="Z20" s="7">
        <v>600</v>
      </c>
      <c r="AA20" s="7">
        <f t="shared" si="0"/>
        <v>7200</v>
      </c>
      <c r="AB20" s="7">
        <f t="shared" si="1"/>
        <v>1680</v>
      </c>
    </row>
    <row r="21" spans="1:28">
      <c r="A21" s="7">
        <v>17</v>
      </c>
      <c r="B21" s="13" t="s">
        <v>30</v>
      </c>
      <c r="C21" s="7">
        <v>600</v>
      </c>
      <c r="D21" s="7"/>
      <c r="E21" s="7">
        <v>600</v>
      </c>
      <c r="F21" s="7"/>
      <c r="G21" s="7">
        <v>600</v>
      </c>
      <c r="H21" s="7">
        <v>360</v>
      </c>
      <c r="I21" s="7">
        <v>600</v>
      </c>
      <c r="J21" s="7">
        <v>120</v>
      </c>
      <c r="K21" s="7">
        <v>600</v>
      </c>
      <c r="L21" s="7"/>
      <c r="M21" s="7">
        <v>600</v>
      </c>
      <c r="N21" s="7">
        <v>240</v>
      </c>
      <c r="O21" s="7">
        <v>600</v>
      </c>
      <c r="P21" s="7"/>
      <c r="Q21" s="7">
        <v>600</v>
      </c>
      <c r="R21" s="7"/>
      <c r="S21" s="7">
        <v>600</v>
      </c>
      <c r="T21" s="7">
        <v>0</v>
      </c>
      <c r="U21" s="7">
        <v>0</v>
      </c>
      <c r="V21" s="7"/>
      <c r="W21" s="7">
        <v>0</v>
      </c>
      <c r="X21" s="7"/>
      <c r="Y21" s="7">
        <v>0</v>
      </c>
      <c r="Z21" s="7">
        <v>0</v>
      </c>
      <c r="AA21" s="7">
        <f t="shared" si="0"/>
        <v>5400</v>
      </c>
      <c r="AB21" s="7">
        <f t="shared" si="1"/>
        <v>720</v>
      </c>
    </row>
    <row r="22" spans="1:28">
      <c r="A22" s="7">
        <v>18</v>
      </c>
      <c r="B22" s="13" t="s">
        <v>30</v>
      </c>
      <c r="C22" s="7">
        <v>0</v>
      </c>
      <c r="D22" s="7"/>
      <c r="E22" s="7">
        <v>0</v>
      </c>
      <c r="F22" s="7"/>
      <c r="G22" s="7">
        <v>0</v>
      </c>
      <c r="H22" s="7">
        <v>0</v>
      </c>
      <c r="I22" s="7">
        <v>0</v>
      </c>
      <c r="J22" s="7"/>
      <c r="K22" s="7">
        <v>0</v>
      </c>
      <c r="L22" s="7"/>
      <c r="M22" s="7">
        <v>0</v>
      </c>
      <c r="N22" s="7">
        <v>0</v>
      </c>
      <c r="O22" s="7">
        <v>0</v>
      </c>
      <c r="P22" s="7"/>
      <c r="Q22" s="7">
        <v>0</v>
      </c>
      <c r="R22" s="7"/>
      <c r="S22" s="7">
        <v>0</v>
      </c>
      <c r="T22" s="7">
        <v>0</v>
      </c>
      <c r="U22" s="7">
        <v>327.27</v>
      </c>
      <c r="V22" s="7"/>
      <c r="W22" s="7">
        <v>600</v>
      </c>
      <c r="X22" s="7"/>
      <c r="Y22" s="7">
        <v>600</v>
      </c>
      <c r="Z22" s="7">
        <v>600</v>
      </c>
      <c r="AA22" s="7">
        <f t="shared" si="0"/>
        <v>1527.27</v>
      </c>
      <c r="AB22" s="7">
        <f t="shared" si="1"/>
        <v>600</v>
      </c>
    </row>
    <row r="23" spans="1:28">
      <c r="A23" s="7">
        <v>19</v>
      </c>
      <c r="B23" s="13" t="s">
        <v>31</v>
      </c>
      <c r="C23" s="7">
        <v>0</v>
      </c>
      <c r="D23" s="7"/>
      <c r="E23" s="7">
        <v>0</v>
      </c>
      <c r="F23" s="7"/>
      <c r="G23" s="7">
        <v>0</v>
      </c>
      <c r="H23" s="7">
        <v>0</v>
      </c>
      <c r="I23" s="7">
        <v>0</v>
      </c>
      <c r="J23" s="7"/>
      <c r="K23" s="7">
        <v>0</v>
      </c>
      <c r="L23" s="7"/>
      <c r="M23" s="7">
        <v>0</v>
      </c>
      <c r="N23" s="7">
        <v>0</v>
      </c>
      <c r="O23" s="7">
        <v>0</v>
      </c>
      <c r="P23" s="7"/>
      <c r="Q23" s="7">
        <v>0</v>
      </c>
      <c r="R23" s="7"/>
      <c r="S23" s="7">
        <v>350</v>
      </c>
      <c r="T23" s="7">
        <v>70</v>
      </c>
      <c r="U23" s="7">
        <v>350</v>
      </c>
      <c r="V23" s="7"/>
      <c r="W23" s="7">
        <v>350</v>
      </c>
      <c r="X23" s="7"/>
      <c r="Y23" s="7">
        <v>350</v>
      </c>
      <c r="Z23" s="7">
        <v>350</v>
      </c>
      <c r="AA23" s="7">
        <f t="shared" si="0"/>
        <v>1400</v>
      </c>
      <c r="AB23" s="7">
        <f t="shared" si="1"/>
        <v>420</v>
      </c>
    </row>
    <row r="24" spans="1:28">
      <c r="A24" s="7">
        <v>20</v>
      </c>
      <c r="B24" s="13" t="s">
        <v>31</v>
      </c>
      <c r="C24" s="7">
        <v>350</v>
      </c>
      <c r="D24" s="7"/>
      <c r="E24" s="7">
        <v>350</v>
      </c>
      <c r="F24" s="7"/>
      <c r="G24" s="7">
        <v>350</v>
      </c>
      <c r="H24" s="7">
        <v>160</v>
      </c>
      <c r="I24" s="7">
        <v>350</v>
      </c>
      <c r="J24" s="7">
        <v>70</v>
      </c>
      <c r="K24" s="7">
        <v>350</v>
      </c>
      <c r="L24" s="7"/>
      <c r="M24" s="7">
        <v>350</v>
      </c>
      <c r="N24" s="7">
        <v>140</v>
      </c>
      <c r="O24" s="7">
        <v>350</v>
      </c>
      <c r="P24" s="7"/>
      <c r="Q24" s="7">
        <v>350</v>
      </c>
      <c r="R24" s="7"/>
      <c r="S24" s="7">
        <v>350</v>
      </c>
      <c r="T24" s="7">
        <v>210</v>
      </c>
      <c r="U24" s="7">
        <v>350</v>
      </c>
      <c r="V24" s="7"/>
      <c r="W24" s="7">
        <v>350</v>
      </c>
      <c r="X24" s="7"/>
      <c r="Y24" s="7">
        <v>350</v>
      </c>
      <c r="Z24" s="7">
        <v>350</v>
      </c>
      <c r="AA24" s="7">
        <f t="shared" si="0"/>
        <v>4200</v>
      </c>
      <c r="AB24" s="7">
        <f t="shared" si="1"/>
        <v>930</v>
      </c>
    </row>
    <row r="25" spans="1:28">
      <c r="A25" s="7">
        <v>21</v>
      </c>
      <c r="B25" s="13" t="s">
        <v>31</v>
      </c>
      <c r="C25" s="7">
        <v>350</v>
      </c>
      <c r="D25" s="7"/>
      <c r="E25" s="7">
        <v>350</v>
      </c>
      <c r="F25" s="7"/>
      <c r="G25" s="7">
        <v>350</v>
      </c>
      <c r="H25" s="7">
        <v>210</v>
      </c>
      <c r="I25" s="7">
        <v>350</v>
      </c>
      <c r="J25" s="7">
        <v>70</v>
      </c>
      <c r="K25" s="7">
        <v>350</v>
      </c>
      <c r="L25" s="7"/>
      <c r="M25" s="7">
        <v>350</v>
      </c>
      <c r="N25" s="7">
        <v>140</v>
      </c>
      <c r="O25" s="7">
        <v>350</v>
      </c>
      <c r="P25" s="7"/>
      <c r="Q25" s="7">
        <v>350</v>
      </c>
      <c r="R25" s="7"/>
      <c r="S25" s="7">
        <v>350</v>
      </c>
      <c r="T25" s="7">
        <v>210</v>
      </c>
      <c r="U25" s="7">
        <v>350</v>
      </c>
      <c r="V25" s="7"/>
      <c r="W25" s="7">
        <v>350</v>
      </c>
      <c r="X25" s="7"/>
      <c r="Y25" s="7">
        <v>350</v>
      </c>
      <c r="Z25" s="7">
        <v>350</v>
      </c>
      <c r="AA25" s="7">
        <f t="shared" si="0"/>
        <v>4200</v>
      </c>
      <c r="AB25" s="7">
        <f t="shared" si="1"/>
        <v>980</v>
      </c>
    </row>
    <row r="26" spans="1:28">
      <c r="A26" s="7">
        <v>22</v>
      </c>
      <c r="B26" s="13" t="s">
        <v>31</v>
      </c>
      <c r="C26" s="7">
        <v>350</v>
      </c>
      <c r="D26" s="7"/>
      <c r="E26" s="7">
        <v>350</v>
      </c>
      <c r="F26" s="7"/>
      <c r="G26" s="7">
        <v>350</v>
      </c>
      <c r="H26" s="7">
        <v>210</v>
      </c>
      <c r="I26" s="7">
        <v>350</v>
      </c>
      <c r="J26" s="7">
        <v>70</v>
      </c>
      <c r="K26" s="7">
        <v>350</v>
      </c>
      <c r="L26" s="7"/>
      <c r="M26" s="7">
        <v>350</v>
      </c>
      <c r="N26" s="7">
        <v>140</v>
      </c>
      <c r="O26" s="7">
        <v>350</v>
      </c>
      <c r="P26" s="7"/>
      <c r="Q26" s="7">
        <v>350</v>
      </c>
      <c r="R26" s="7"/>
      <c r="S26" s="7">
        <v>350</v>
      </c>
      <c r="T26" s="7">
        <v>210</v>
      </c>
      <c r="U26" s="7">
        <v>350</v>
      </c>
      <c r="V26" s="7"/>
      <c r="W26" s="7">
        <v>350</v>
      </c>
      <c r="X26" s="7"/>
      <c r="Y26" s="7">
        <v>350</v>
      </c>
      <c r="Z26" s="7">
        <v>350</v>
      </c>
      <c r="AA26" s="7">
        <f t="shared" si="0"/>
        <v>4200</v>
      </c>
      <c r="AB26" s="7">
        <f t="shared" si="1"/>
        <v>980</v>
      </c>
    </row>
    <row r="27" spans="1:28">
      <c r="A27" s="14"/>
      <c r="B27" s="15" t="s">
        <v>16</v>
      </c>
      <c r="C27" s="14">
        <f>SUM(C5:C26)</f>
        <v>14700</v>
      </c>
      <c r="D27" s="14"/>
      <c r="E27" s="14">
        <f>SUM(E5:E26)</f>
        <v>14512.5</v>
      </c>
      <c r="F27" s="14"/>
      <c r="G27" s="14">
        <f>SUM(G5:G26)</f>
        <v>14887.5</v>
      </c>
      <c r="H27" s="14">
        <f>SUM(H5:H26)</f>
        <v>8624</v>
      </c>
      <c r="I27" s="14">
        <f>SUM(I5:I26)</f>
        <v>14700</v>
      </c>
      <c r="J27" s="14">
        <f>SUM(J5:J26)</f>
        <v>2940</v>
      </c>
      <c r="K27" s="14">
        <f>SUM(K5:K26)</f>
        <v>14700</v>
      </c>
      <c r="L27" s="14"/>
      <c r="M27" s="14">
        <f>SUM(M5:M26)</f>
        <v>15688.64</v>
      </c>
      <c r="N27" s="14">
        <f>SUM(N5:N26)</f>
        <v>6495</v>
      </c>
      <c r="O27" s="14">
        <f>SUM(O5:O26)</f>
        <v>16150</v>
      </c>
      <c r="P27" s="14"/>
      <c r="Q27" s="14">
        <f>SUM(Q5:Q26)</f>
        <v>16195.16</v>
      </c>
      <c r="R27" s="14"/>
      <c r="S27" s="14">
        <f>SUM(S5:S26)</f>
        <v>16464.29</v>
      </c>
      <c r="T27" s="14">
        <f>SUM(T5:T26)</f>
        <v>8422</v>
      </c>
      <c r="U27" s="14">
        <f>SUM(U5:U26)</f>
        <v>16227.27</v>
      </c>
      <c r="V27" s="14"/>
      <c r="W27" s="14">
        <f>SUM(W5:W26)</f>
        <v>16500</v>
      </c>
      <c r="X27" s="14"/>
      <c r="Y27" s="14">
        <f>SUM(Y5:Y26)</f>
        <v>16750</v>
      </c>
      <c r="Z27" s="14">
        <f>SUM(Z5:Z26)</f>
        <v>16500</v>
      </c>
      <c r="AA27" s="14">
        <f>SUM(AA5:AA26)</f>
        <v>187475.36</v>
      </c>
      <c r="AB27" s="14">
        <f>SUM(AB5:AB26)</f>
        <v>42981</v>
      </c>
    </row>
  </sheetData>
  <mergeCells count="21">
    <mergeCell ref="A2:AB2"/>
    <mergeCell ref="B3:B4"/>
    <mergeCell ref="A3:A4"/>
    <mergeCell ref="I1:P1"/>
    <mergeCell ref="AA3:AB3"/>
    <mergeCell ref="AC3:AD3"/>
    <mergeCell ref="AE3:AF3"/>
    <mergeCell ref="AG3:AH3"/>
    <mergeCell ref="AI3:AJ3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25"/>
  <sheetViews>
    <sheetView workbookViewId="0">
      <selection activeCell="I1" sqref="I1:N1"/>
    </sheetView>
  </sheetViews>
  <sheetFormatPr defaultRowHeight="15"/>
  <cols>
    <col min="1" max="1" width="3" style="5" bestFit="1" customWidth="1"/>
    <col min="2" max="2" width="23" style="12" customWidth="1"/>
    <col min="3" max="3" width="10.140625" style="5" customWidth="1"/>
    <col min="4" max="4" width="9.140625" style="5"/>
    <col min="5" max="5" width="11.42578125" style="5" customWidth="1"/>
    <col min="6" max="16384" width="9.140625" style="5"/>
  </cols>
  <sheetData>
    <row r="1" spans="1:36">
      <c r="I1" s="6" t="s">
        <v>17</v>
      </c>
      <c r="J1" s="6"/>
      <c r="K1" s="6"/>
      <c r="L1" s="6"/>
      <c r="M1" s="6"/>
      <c r="N1" s="6"/>
    </row>
    <row r="2" spans="1:36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>
      <c r="A3" s="16"/>
      <c r="B3" s="18" t="s">
        <v>32</v>
      </c>
      <c r="C3" s="10" t="s">
        <v>3</v>
      </c>
      <c r="D3" s="10"/>
      <c r="E3" s="10" t="s">
        <v>4</v>
      </c>
      <c r="F3" s="10"/>
      <c r="G3" s="10" t="s">
        <v>5</v>
      </c>
      <c r="H3" s="10"/>
      <c r="I3" s="10" t="s">
        <v>6</v>
      </c>
      <c r="J3" s="10"/>
      <c r="K3" s="10" t="s">
        <v>7</v>
      </c>
      <c r="L3" s="10"/>
      <c r="M3" s="10" t="s">
        <v>8</v>
      </c>
      <c r="N3" s="10"/>
      <c r="O3" s="10" t="s">
        <v>9</v>
      </c>
      <c r="P3" s="10"/>
      <c r="Q3" s="10" t="s">
        <v>10</v>
      </c>
      <c r="R3" s="10"/>
      <c r="S3" s="10" t="s">
        <v>11</v>
      </c>
      <c r="T3" s="10"/>
      <c r="U3" s="10" t="s">
        <v>12</v>
      </c>
      <c r="V3" s="10"/>
      <c r="W3" s="10" t="s">
        <v>13</v>
      </c>
      <c r="X3" s="10"/>
      <c r="Y3" s="10" t="s">
        <v>14</v>
      </c>
      <c r="Z3" s="10"/>
      <c r="AA3" s="10" t="s">
        <v>15</v>
      </c>
      <c r="AB3" s="10"/>
      <c r="AC3" s="6"/>
      <c r="AD3" s="6"/>
      <c r="AE3" s="6"/>
      <c r="AF3" s="6"/>
      <c r="AG3" s="6"/>
      <c r="AH3" s="6"/>
      <c r="AI3" s="6"/>
      <c r="AJ3" s="6"/>
    </row>
    <row r="4" spans="1:36" ht="30">
      <c r="A4" s="17"/>
      <c r="B4" s="19"/>
      <c r="C4" s="7" t="s">
        <v>1</v>
      </c>
      <c r="D4" s="7" t="s">
        <v>2</v>
      </c>
      <c r="E4" s="7" t="s">
        <v>1</v>
      </c>
      <c r="F4" s="7" t="s">
        <v>2</v>
      </c>
      <c r="G4" s="7" t="s">
        <v>1</v>
      </c>
      <c r="H4" s="7" t="s">
        <v>2</v>
      </c>
      <c r="I4" s="7" t="s">
        <v>1</v>
      </c>
      <c r="J4" s="7" t="s">
        <v>2</v>
      </c>
      <c r="K4" s="7" t="s">
        <v>1</v>
      </c>
      <c r="L4" s="7" t="s">
        <v>2</v>
      </c>
      <c r="M4" s="7" t="s">
        <v>1</v>
      </c>
      <c r="N4" s="7" t="s">
        <v>2</v>
      </c>
      <c r="O4" s="7" t="s">
        <v>1</v>
      </c>
      <c r="P4" s="7" t="s">
        <v>2</v>
      </c>
      <c r="Q4" s="7" t="s">
        <v>1</v>
      </c>
      <c r="R4" s="7" t="s">
        <v>2</v>
      </c>
      <c r="S4" s="7" t="s">
        <v>1</v>
      </c>
      <c r="T4" s="7" t="s">
        <v>2</v>
      </c>
      <c r="U4" s="7" t="s">
        <v>1</v>
      </c>
      <c r="V4" s="7" t="s">
        <v>2</v>
      </c>
      <c r="W4" s="7" t="s">
        <v>1</v>
      </c>
      <c r="X4" s="7" t="s">
        <v>2</v>
      </c>
      <c r="Y4" s="7" t="s">
        <v>1</v>
      </c>
      <c r="Z4" s="7" t="s">
        <v>2</v>
      </c>
      <c r="AA4" s="7" t="s">
        <v>1</v>
      </c>
      <c r="AB4" s="7" t="s">
        <v>2</v>
      </c>
    </row>
    <row r="5" spans="1:36">
      <c r="A5" s="7">
        <v>1</v>
      </c>
      <c r="B5" s="13" t="s">
        <v>21</v>
      </c>
      <c r="C5" s="7">
        <v>2160</v>
      </c>
      <c r="D5" s="7"/>
      <c r="E5" s="7">
        <v>2160</v>
      </c>
      <c r="F5" s="7"/>
      <c r="G5" s="7">
        <v>2160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>
        <f>C5+E5+G5+I5+K5+M5+O5+Q5+S5+U5+W5+Y5</f>
        <v>6480</v>
      </c>
      <c r="AB5" s="7">
        <f>D5+F5+H5+J5+L5+N5+P5+R5+T5+V5+X5+Z5</f>
        <v>0</v>
      </c>
    </row>
    <row r="6" spans="1:36">
      <c r="A6" s="7">
        <v>2</v>
      </c>
      <c r="B6" s="13" t="s">
        <v>22</v>
      </c>
      <c r="C6" s="7">
        <v>1740</v>
      </c>
      <c r="D6" s="7"/>
      <c r="E6" s="7">
        <v>1740</v>
      </c>
      <c r="F6" s="7"/>
      <c r="G6" s="7">
        <v>1740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>
        <f t="shared" ref="AA6:AB24" si="0">C6+E6+G6+I6+K6+M6+O6+Q6+S6+U6+W6+Y6</f>
        <v>5220</v>
      </c>
      <c r="AB6" s="7">
        <f t="shared" si="0"/>
        <v>0</v>
      </c>
    </row>
    <row r="7" spans="1:36">
      <c r="A7" s="7">
        <v>3</v>
      </c>
      <c r="B7" s="13" t="s">
        <v>22</v>
      </c>
      <c r="C7" s="7">
        <v>1740</v>
      </c>
      <c r="D7" s="7"/>
      <c r="E7" s="7">
        <v>1740</v>
      </c>
      <c r="F7" s="7"/>
      <c r="G7" s="7">
        <v>1740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>
        <f t="shared" si="0"/>
        <v>5220</v>
      </c>
      <c r="AB7" s="7">
        <f t="shared" si="0"/>
        <v>0</v>
      </c>
    </row>
    <row r="8" spans="1:36">
      <c r="A8" s="7">
        <v>4</v>
      </c>
      <c r="B8" s="13" t="s">
        <v>22</v>
      </c>
      <c r="C8" s="7">
        <v>1740</v>
      </c>
      <c r="D8" s="7"/>
      <c r="E8" s="7">
        <v>1740</v>
      </c>
      <c r="F8" s="7"/>
      <c r="G8" s="7">
        <v>1740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>
        <f t="shared" si="0"/>
        <v>5220</v>
      </c>
      <c r="AB8" s="7">
        <f t="shared" si="0"/>
        <v>0</v>
      </c>
    </row>
    <row r="9" spans="1:36">
      <c r="A9" s="7">
        <v>6</v>
      </c>
      <c r="B9" s="13" t="s">
        <v>23</v>
      </c>
      <c r="C9" s="7">
        <v>1260</v>
      </c>
      <c r="D9" s="7"/>
      <c r="E9" s="7">
        <v>1260</v>
      </c>
      <c r="F9" s="7"/>
      <c r="G9" s="7">
        <v>1260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f t="shared" si="0"/>
        <v>3780</v>
      </c>
      <c r="AB9" s="7">
        <f t="shared" si="0"/>
        <v>0</v>
      </c>
    </row>
    <row r="10" spans="1:36">
      <c r="A10" s="7">
        <v>7</v>
      </c>
      <c r="B10" s="13" t="s">
        <v>24</v>
      </c>
      <c r="C10" s="7">
        <v>1080</v>
      </c>
      <c r="D10" s="7"/>
      <c r="E10" s="7">
        <v>1080</v>
      </c>
      <c r="F10" s="7"/>
      <c r="G10" s="7">
        <v>1080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>
        <f t="shared" si="0"/>
        <v>3240</v>
      </c>
      <c r="AB10" s="7">
        <f t="shared" si="0"/>
        <v>0</v>
      </c>
    </row>
    <row r="11" spans="1:36">
      <c r="A11" s="7">
        <v>8</v>
      </c>
      <c r="B11" s="13" t="s">
        <v>25</v>
      </c>
      <c r="C11" s="7">
        <v>840</v>
      </c>
      <c r="D11" s="7"/>
      <c r="E11" s="7">
        <v>840</v>
      </c>
      <c r="F11" s="7"/>
      <c r="G11" s="7">
        <v>840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>
        <f t="shared" si="0"/>
        <v>2520</v>
      </c>
      <c r="AB11" s="7">
        <f t="shared" si="0"/>
        <v>0</v>
      </c>
    </row>
    <row r="12" spans="1:36">
      <c r="A12" s="7">
        <v>9</v>
      </c>
      <c r="B12" s="13" t="s">
        <v>26</v>
      </c>
      <c r="C12" s="7">
        <v>840</v>
      </c>
      <c r="D12" s="7"/>
      <c r="E12" s="7">
        <v>840</v>
      </c>
      <c r="F12" s="7"/>
      <c r="G12" s="7">
        <v>840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>
        <f t="shared" si="0"/>
        <v>2520</v>
      </c>
      <c r="AB12" s="7">
        <f t="shared" si="0"/>
        <v>0</v>
      </c>
    </row>
    <row r="13" spans="1:36">
      <c r="A13" s="7">
        <v>10</v>
      </c>
      <c r="B13" s="13" t="s">
        <v>27</v>
      </c>
      <c r="C13" s="7">
        <v>900</v>
      </c>
      <c r="D13" s="7"/>
      <c r="E13" s="7">
        <v>900</v>
      </c>
      <c r="F13" s="7"/>
      <c r="G13" s="7">
        <v>900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>
        <f t="shared" si="0"/>
        <v>2700</v>
      </c>
      <c r="AB13" s="7">
        <f t="shared" si="0"/>
        <v>0</v>
      </c>
    </row>
    <row r="14" spans="1:36">
      <c r="A14" s="7">
        <v>11</v>
      </c>
      <c r="B14" s="13" t="s">
        <v>27</v>
      </c>
      <c r="C14" s="7">
        <v>900</v>
      </c>
      <c r="D14" s="7"/>
      <c r="E14" s="7">
        <v>900</v>
      </c>
      <c r="F14" s="7"/>
      <c r="G14" s="7">
        <v>900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>
        <f t="shared" si="0"/>
        <v>2700</v>
      </c>
      <c r="AB14" s="7">
        <f t="shared" si="0"/>
        <v>0</v>
      </c>
    </row>
    <row r="15" spans="1:36">
      <c r="A15" s="7">
        <v>12</v>
      </c>
      <c r="B15" s="13" t="s">
        <v>27</v>
      </c>
      <c r="C15" s="7">
        <v>900</v>
      </c>
      <c r="D15" s="7"/>
      <c r="E15" s="7">
        <v>900</v>
      </c>
      <c r="F15" s="7"/>
      <c r="G15" s="7">
        <v>900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>
        <f t="shared" si="0"/>
        <v>2700</v>
      </c>
      <c r="AB15" s="7">
        <f t="shared" si="0"/>
        <v>0</v>
      </c>
    </row>
    <row r="16" spans="1:36">
      <c r="A16" s="7">
        <v>13</v>
      </c>
      <c r="B16" s="13" t="s">
        <v>27</v>
      </c>
      <c r="C16" s="7">
        <v>900</v>
      </c>
      <c r="D16" s="7"/>
      <c r="E16" s="7">
        <v>900</v>
      </c>
      <c r="F16" s="7"/>
      <c r="G16" s="7">
        <v>900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f t="shared" si="0"/>
        <v>2700</v>
      </c>
      <c r="AB16" s="7">
        <f t="shared" si="0"/>
        <v>0</v>
      </c>
    </row>
    <row r="17" spans="1:28">
      <c r="A17" s="7">
        <v>14</v>
      </c>
      <c r="B17" s="13" t="s">
        <v>27</v>
      </c>
      <c r="C17" s="7">
        <v>900</v>
      </c>
      <c r="D17" s="7"/>
      <c r="E17" s="7">
        <v>900</v>
      </c>
      <c r="F17" s="7"/>
      <c r="G17" s="7">
        <v>900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>
        <f t="shared" si="0"/>
        <v>2700</v>
      </c>
      <c r="AB17" s="7">
        <f t="shared" si="0"/>
        <v>0</v>
      </c>
    </row>
    <row r="18" spans="1:28" ht="30">
      <c r="A18" s="7">
        <v>15</v>
      </c>
      <c r="B18" s="13" t="s">
        <v>28</v>
      </c>
      <c r="C18" s="7">
        <v>780</v>
      </c>
      <c r="D18" s="7"/>
      <c r="E18" s="7">
        <v>780</v>
      </c>
      <c r="F18" s="7"/>
      <c r="G18" s="7">
        <v>780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>
        <f t="shared" si="0"/>
        <v>2340</v>
      </c>
      <c r="AB18" s="7">
        <f t="shared" si="0"/>
        <v>0</v>
      </c>
    </row>
    <row r="19" spans="1:28">
      <c r="A19" s="7">
        <v>16</v>
      </c>
      <c r="B19" s="13" t="s">
        <v>29</v>
      </c>
      <c r="C19" s="7">
        <v>720</v>
      </c>
      <c r="D19" s="7"/>
      <c r="E19" s="7">
        <v>720</v>
      </c>
      <c r="F19" s="7"/>
      <c r="G19" s="7">
        <v>720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>
        <f t="shared" si="0"/>
        <v>2160</v>
      </c>
      <c r="AB19" s="7">
        <f t="shared" si="0"/>
        <v>0</v>
      </c>
    </row>
    <row r="20" spans="1:28">
      <c r="A20" s="7">
        <v>17</v>
      </c>
      <c r="B20" s="13" t="s">
        <v>30</v>
      </c>
      <c r="C20" s="7">
        <v>720</v>
      </c>
      <c r="D20" s="7"/>
      <c r="E20" s="7">
        <v>720</v>
      </c>
      <c r="F20" s="7"/>
      <c r="G20" s="7">
        <v>720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>
        <f t="shared" si="0"/>
        <v>2160</v>
      </c>
      <c r="AB20" s="7">
        <f t="shared" si="0"/>
        <v>0</v>
      </c>
    </row>
    <row r="21" spans="1:28">
      <c r="A21" s="7">
        <v>19</v>
      </c>
      <c r="B21" s="13" t="s">
        <v>31</v>
      </c>
      <c r="C21" s="7">
        <v>420</v>
      </c>
      <c r="D21" s="7"/>
      <c r="E21" s="7">
        <v>420</v>
      </c>
      <c r="F21" s="7"/>
      <c r="G21" s="7">
        <v>420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>
        <f t="shared" si="0"/>
        <v>1260</v>
      </c>
      <c r="AB21" s="7">
        <f t="shared" si="0"/>
        <v>0</v>
      </c>
    </row>
    <row r="22" spans="1:28">
      <c r="A22" s="7">
        <v>20</v>
      </c>
      <c r="B22" s="13" t="s">
        <v>31</v>
      </c>
      <c r="C22" s="7">
        <v>420</v>
      </c>
      <c r="D22" s="7"/>
      <c r="E22" s="7">
        <v>420</v>
      </c>
      <c r="F22" s="7"/>
      <c r="G22" s="7">
        <v>420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>
        <f t="shared" si="0"/>
        <v>1260</v>
      </c>
      <c r="AB22" s="7">
        <f t="shared" si="0"/>
        <v>0</v>
      </c>
    </row>
    <row r="23" spans="1:28">
      <c r="A23" s="7">
        <v>21</v>
      </c>
      <c r="B23" s="13" t="s">
        <v>31</v>
      </c>
      <c r="C23" s="7">
        <v>420</v>
      </c>
      <c r="D23" s="7"/>
      <c r="E23" s="7">
        <v>420</v>
      </c>
      <c r="F23" s="7"/>
      <c r="G23" s="7">
        <v>420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>
        <f t="shared" si="0"/>
        <v>1260</v>
      </c>
      <c r="AB23" s="7">
        <f t="shared" si="0"/>
        <v>0</v>
      </c>
    </row>
    <row r="24" spans="1:28">
      <c r="A24" s="7">
        <v>22</v>
      </c>
      <c r="B24" s="13" t="s">
        <v>31</v>
      </c>
      <c r="C24" s="7">
        <v>420</v>
      </c>
      <c r="D24" s="7"/>
      <c r="E24" s="7">
        <v>420</v>
      </c>
      <c r="F24" s="7"/>
      <c r="G24" s="7">
        <v>420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f t="shared" si="0"/>
        <v>1260</v>
      </c>
      <c r="AB24" s="7">
        <f t="shared" si="0"/>
        <v>0</v>
      </c>
    </row>
    <row r="25" spans="1:28">
      <c r="A25" s="7"/>
      <c r="B25" s="15" t="s">
        <v>16</v>
      </c>
      <c r="C25" s="7">
        <f>SUM(C5:C24)</f>
        <v>19800</v>
      </c>
      <c r="D25" s="7"/>
      <c r="E25" s="7">
        <f>SUM(E5:E24)</f>
        <v>19800</v>
      </c>
      <c r="F25" s="7"/>
      <c r="G25" s="7">
        <f>SUM(G5:G24)</f>
        <v>19800</v>
      </c>
      <c r="H25" s="7">
        <f>SUM(H5:H24)</f>
        <v>0</v>
      </c>
      <c r="I25" s="7">
        <f>SUM(I5:I24)</f>
        <v>0</v>
      </c>
      <c r="J25" s="7">
        <f>SUM(J5:J24)</f>
        <v>0</v>
      </c>
      <c r="K25" s="7">
        <f>SUM(K5:K24)</f>
        <v>0</v>
      </c>
      <c r="L25" s="7"/>
      <c r="M25" s="7">
        <f>SUM(M5:M24)</f>
        <v>0</v>
      </c>
      <c r="N25" s="7">
        <f>SUM(N5:N24)</f>
        <v>0</v>
      </c>
      <c r="O25" s="7">
        <f>SUM(O5:O24)</f>
        <v>0</v>
      </c>
      <c r="P25" s="7"/>
      <c r="Q25" s="7">
        <f>SUM(Q5:Q24)</f>
        <v>0</v>
      </c>
      <c r="R25" s="7"/>
      <c r="S25" s="7">
        <f>SUM(S5:S24)</f>
        <v>0</v>
      </c>
      <c r="T25" s="7">
        <f>SUM(T5:T24)</f>
        <v>0</v>
      </c>
      <c r="U25" s="7">
        <f>SUM(U5:U24)</f>
        <v>0</v>
      </c>
      <c r="V25" s="7"/>
      <c r="W25" s="7">
        <f>SUM(W5:W24)</f>
        <v>0</v>
      </c>
      <c r="X25" s="7"/>
      <c r="Y25" s="7">
        <f>SUM(Y5:Y24)</f>
        <v>0</v>
      </c>
      <c r="Z25" s="7">
        <f>SUM(Z5:Z24)</f>
        <v>0</v>
      </c>
      <c r="AA25" s="7">
        <f>SUM(AA5:AA24)</f>
        <v>59400</v>
      </c>
      <c r="AB25" s="7">
        <f>SUM(AB5:AB24)</f>
        <v>0</v>
      </c>
    </row>
  </sheetData>
  <mergeCells count="21">
    <mergeCell ref="A2:AA2"/>
    <mergeCell ref="A3:A4"/>
    <mergeCell ref="B3:B4"/>
    <mergeCell ref="I1:N1"/>
    <mergeCell ref="AA3:AB3"/>
    <mergeCell ref="AC3:AD3"/>
    <mergeCell ref="AE3:AF3"/>
    <mergeCell ref="AG3:AH3"/>
    <mergeCell ref="AI3:AJ3"/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ხელფასი საშტატო 2016</vt:lpstr>
      <vt:lpstr>ხელფასი საშტატო 2017</vt:lpstr>
      <vt:lpstr>ხელფასი საშტატო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2018-05-02T08:21:55Z</dcterms:modified>
</cp:coreProperties>
</file>