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90" windowHeight="11010" activeTab="0"/>
  </bookViews>
  <sheets>
    <sheet name="ტენდერები" sheetId="1" r:id="rId1"/>
    <sheet name="ე.პ.მ" sheetId="2" r:id="rId2"/>
    <sheet name="Sheet3" sheetId="3" r:id="rId3"/>
  </sheets>
  <definedNames>
    <definedName name="_xlnm._FilterDatabase" localSheetId="1" hidden="1">'ე.პ.მ'!$A$1:$P$478</definedName>
    <definedName name="_xlnm._FilterDatabase" localSheetId="0" hidden="1">'ტენდერები'!$A$1:$W$780</definedName>
  </definedNames>
  <calcPr fullCalcOnLoad="1"/>
</workbook>
</file>

<file path=xl/comments1.xml><?xml version="1.0" encoding="utf-8"?>
<comments xmlns="http://schemas.openxmlformats.org/spreadsheetml/2006/main">
  <authors>
    <author>Sandro</author>
  </authors>
  <commentList>
    <comment ref="B318" authorId="0">
      <text>
        <r>
          <rPr>
            <b/>
            <sz val="8"/>
            <rFont val="Tahoma"/>
            <family val="2"/>
          </rPr>
          <t>Sandro:</t>
        </r>
        <r>
          <rPr>
            <sz val="8"/>
            <rFont val="Tahoma"/>
            <family val="2"/>
          </rPr>
          <t xml:space="preserve">
</t>
        </r>
      </text>
    </comment>
  </commentList>
</comments>
</file>

<file path=xl/sharedStrings.xml><?xml version="1.0" encoding="utf-8"?>
<sst xmlns="http://schemas.openxmlformats.org/spreadsheetml/2006/main" count="10200" uniqueCount="4537">
  <si>
    <t>ტენდერის ტიპი</t>
  </si>
  <si>
    <t>განცხადების N</t>
  </si>
  <si>
    <t>ტენდერის გამოცხადების თარიღი</t>
  </si>
  <si>
    <t>სავარაუდო ღირებულება</t>
  </si>
  <si>
    <t>შესყიდვის აღწერა</t>
  </si>
  <si>
    <t>გამარჯვებულის ფასი</t>
  </si>
  <si>
    <t>ელექტრონული ტენდერი</t>
  </si>
  <si>
    <t>SPA140022394</t>
  </si>
  <si>
    <t>23.09.2014 21:05</t>
  </si>
  <si>
    <t>ქ. თბილისში, ხიდებისა და მეტეხის საავტომობილო გვირაბის გამოკვლევა-გამოცდის მომსახურების სახელმწიფო შესყიდვა. ანგარიშსწორება მოხდება 2014-2015 წლის თბილისის ბიუჯეტის სახსრებით(2014 წელს ღირებულების-50%, 2015 წელს ღირებულების-50%)</t>
  </si>
  <si>
    <t>გამარტივებული ელექტრონული ტენდერი</t>
  </si>
  <si>
    <t>SPA140022338</t>
  </si>
  <si>
    <t>23.09.2014 16:20</t>
  </si>
  <si>
    <t>საბურავები (თანმდევი მომსახურებით: არსებულის მოხსნა, ახლის დაყენება და ბალანსირება)</t>
  </si>
  <si>
    <t>ტენდერის დამთავრების თარიღი</t>
  </si>
  <si>
    <t>29.09.2014 13:00</t>
  </si>
  <si>
    <t>15.10.2014 14:00</t>
  </si>
  <si>
    <t>SPA140022194</t>
  </si>
  <si>
    <t>19.09.2014 22:44</t>
  </si>
  <si>
    <t>ა) ქ. თბილისში, გლდანის რაიონში, შემოვლითი გზის მონაკვეთების, პლასტმასების (ზემო და ქვემო) აგარაკების, დიდგორის, ლადო ასათიანის, მეგობრობის, გიორგი ცაბაძის ქუჩების, წყალსადენის ქუჩის მიმდებარე დასახლების და სოფელი გლდანში დ. აღმაშენებლის, თამარ მეფის, 26 მაისის ქუჩების გარე განათების ქსელის რეკონსტრუქციის სამუშაოების სახელმწიფო შესყიდვა.                       ბ) სამუშაოს შესრულების საგარანტიო ვადა - სამუშაოების დასრულებიდან 2 წელი.</t>
  </si>
  <si>
    <t>SPA140022195</t>
  </si>
  <si>
    <t>13.10.2014 14:00</t>
  </si>
  <si>
    <t>ქ. თბილისში, ყიფშიძის ქ. N5ბ-ში მშენებარე კორპუსის გამოკვლევის და დასამთავრებელი სამუშაოების ტექნიკური დოკუმენტაციის შედგენის მომსახურების სახელმწიფო შესყიდვა.</t>
  </si>
  <si>
    <t>SPA140022196</t>
  </si>
  <si>
    <t>13.10.2014 16:30</t>
  </si>
  <si>
    <t>ა) ქ. თბილისში, მდინარე მტკვრის მარცხენა სანაპიროს მხარეს მდებარე დაზიანებული ინფრასტრუქტურის ობიექტების აღდგენის სამუშაოების სახელმწიფო შესყიდვა;ბ) სამუშაოს შესრულების საგარანტიო ვადა - სამუშაოების დასრულებიდან 2 (ორი) წელი.</t>
  </si>
  <si>
    <t>SPA140022197</t>
  </si>
  <si>
    <t>19.09.2014 22:46</t>
  </si>
  <si>
    <t>13.10.2014 13:30</t>
  </si>
  <si>
    <t>ა) ქ. თბილისში, ავლაბრის მოედანზე, გულიას მოედანზე და სასტუმრო ამბასადორის მიმდებარედ არსებული შადრევან-აუზების სარეაბილიტაციო სამუშაოების სახელმწიფო შესყიდვა.ბ) სამუშაოების საგარანტიო ვადა - სამუშაოების დასრულებიდან 2 (ორი) წელი</t>
  </si>
  <si>
    <t>SPA140022198</t>
  </si>
  <si>
    <t>19.09.2014 22:47</t>
  </si>
  <si>
    <t>13.10.2014 14:30</t>
  </si>
  <si>
    <t>ა) ქ. თბილისში, თავისუფლების მოედანზე (წმინდა გიორგის მონუმენტის ქვეშ) არსებული შადრევან-აუზის განათების ქსელის სარეაბილიტაციო სამუშაოების სახელმწიფო შესყიდვა.ბ) სამუშაოების საგარანტიო ვადა - სამუშაოების დასრულებიდან 2 (ორი) წელი.</t>
  </si>
  <si>
    <t>SPA140022199</t>
  </si>
  <si>
    <t>13.10.2014 15:00</t>
  </si>
  <si>
    <t>ა) ქ. თბილისში, რიყის პარკში არსებული შადრევან-აუზის სარეაბილიტაციო სამუშაოების სახელმწიფო შესყიდვა.                       ბ) სამუშაოების საგარანტიო ვადა - სამუშაოების დასრულებიდან 2 (ორი) წელი.</t>
  </si>
  <si>
    <t>SPA140022018</t>
  </si>
  <si>
    <t>18.09.2014 20:15</t>
  </si>
  <si>
    <t>10.10.2014 13:30</t>
  </si>
  <si>
    <t>ქ. თბილისში, დემეტრე თავდადებულის გამზირიდან საუნივერსიტეტო ქალაქში შესასვლელი ქუჩის და ტერიტორიის კაპიტალური შეკეთების სამუშაოების საპროექტო დოკუმენტაციის შედგენის მომსახურების სახელმწიფო შესყიდვა.</t>
  </si>
  <si>
    <t>SPA140022200</t>
  </si>
  <si>
    <t>19.09.2014 22:48</t>
  </si>
  <si>
    <t>13.10.2014 17:30</t>
  </si>
  <si>
    <t>ა) ქ. თბილისში, მდინარე მტკვრის მარცხენა სანაპიროს მხარეს მდებარე ლითონის საფეხმავლო ხიდების აღდგენა-რეაბილიტაციის სამუშაოების სახელმწიფო შესყიდვა.ბ) სამუშაოს შესრულების საგარანტიო ვადა - სამუშაოების დასრულებიდან 2 (ორი) წელი.</t>
  </si>
  <si>
    <t>SPA140022019</t>
  </si>
  <si>
    <t>18.09.2014 20:16</t>
  </si>
  <si>
    <t>10.10.2014 14:00</t>
  </si>
  <si>
    <t>ქ. თბილისში, კოსტავას და ნ. ნიკოლაძის ქუჩის გადაკვეთასთან მდებარე მიწისქვეშა გადასასვლელის რეაბილიტაციის სამუშაოების საპროექტო დოკუმენტაციის შედგენის მომსახურების სახელმწიფო შესყიდვა.</t>
  </si>
  <si>
    <t>SPA140022014</t>
  </si>
  <si>
    <t>18.09.2014 20:05</t>
  </si>
  <si>
    <t>10.10.2014 14:30</t>
  </si>
  <si>
    <t>ა) ქ. თბილისში, გამწვანებულ ტერიტორიებზე სარწყავი სისტემების მოწყობის და აღდგენის სამუშაოების სახელმწიფო შესყიდვა.ბ) შესრულებული სამუშაოს საგარანტიო ვადა: სამუშაოების დასრულებიდან 1 (ერთი) წელი.</t>
  </si>
  <si>
    <t>SPA140022017</t>
  </si>
  <si>
    <t>10.10.2014 13:00</t>
  </si>
  <si>
    <t>ქ. თბილისში, სასტუმრო „უშბა“-ს მიმდებარე ტერიტორიაზე მიწისქვეშა გადასასვლელის რეაბილიტაციის სამუშაოების საპროექტო დოკუმენტაციის შედგენის მომსახურების სახელმწიფო შესყიდვა</t>
  </si>
  <si>
    <t>SPA140022201</t>
  </si>
  <si>
    <t>19.09.2014 22:53</t>
  </si>
  <si>
    <t>13.10.2014 18:00</t>
  </si>
  <si>
    <t>ა) ქ. თბილისში, მდინარე მტკვრის მარჯვენა სანაპიროს მხარეს მდებარე ლითონის საფეხმავლო ხიდების აღდგენა-რეაბილიტაციის სამუშაოების სახელმწიფო შესყიდვა;                             ბ) სამუშაოს შესრულების საგარანტიო ვადა - სამუშაოების დასრულებიდან 2 (ორი) წელი.</t>
  </si>
  <si>
    <t>SPA140022009</t>
  </si>
  <si>
    <t>18.09.2014 19:44</t>
  </si>
  <si>
    <t>10.10.2014 15:00</t>
  </si>
  <si>
    <t>„თბილისობა 2014“-ის დღესასწაულთან დაკავშირებით, ტივის გასაშვები ადგილის მოწყობის მომსახურება</t>
  </si>
  <si>
    <t>SPA140022006</t>
  </si>
  <si>
    <t>18.09.2014 19:41</t>
  </si>
  <si>
    <t>25.09.2014 14:00</t>
  </si>
  <si>
    <t>ქალაქგაფორმებითი და სხვა ღონისძიებების უზურნველსაყოფად სპეცეფექტებისა და მხატვრული ფეიერვერკების (თანმდევი მომსახურებით – შემსყიდველის მიერ მითითებულ ადგილას სპეცეფექტებისა და ფოიერვერკების გაშვება) შესყიდვა.</t>
  </si>
  <si>
    <t>SPA140022005</t>
  </si>
  <si>
    <t>18.09.2014 19:40</t>
  </si>
  <si>
    <t>ქ. თბილისის ტერიტორიაზე სხვადასხვა ღონისძიებების უზრუნველსაყოფად კარვების მოწყობის მომსახურება.</t>
  </si>
  <si>
    <t>SPA140022004</t>
  </si>
  <si>
    <t>ქ. თბილისში, ქალაქგაფორმებითი და სხვა ღონისძიებების უზრუნველსაყოფად პროფესიონალური გახმოვანების საკონცერტო აპარატურით მომსახურების შესყიდვა.</t>
  </si>
  <si>
    <t>SPA140022003</t>
  </si>
  <si>
    <t>ქ. თბილისში, ქალაქგაფორმებითი და სხვა ღონისძიებების უზრუნველსაყოფად ბიოტუალეტებით მომსახურება</t>
  </si>
  <si>
    <t>SPA140022002</t>
  </si>
  <si>
    <t>18.09.2014 19:39</t>
  </si>
  <si>
    <t>ქ. თბილისში, სხვადასხვა ქალაქგაფორმებითი და საკონცერტო ღონისძიებების უზრუნველსაყოფად გახმოვანების საკონცერტო აპარატურით მომსახურება.</t>
  </si>
  <si>
    <t>SPA140021864</t>
  </si>
  <si>
    <t>17.09.2014 23:03</t>
  </si>
  <si>
    <t>24.09.2014 13:00</t>
  </si>
  <si>
    <t>ყავის აპარატისთვის (ILLY X7 წითელი) ყავის კაფსულები</t>
  </si>
  <si>
    <t>SPA140021863</t>
  </si>
  <si>
    <t>17.09.2014 23:02</t>
  </si>
  <si>
    <t>24.09.2014 13:30</t>
  </si>
  <si>
    <t>სხვადასხვა დასახელების ყავა და ჩაი</t>
  </si>
  <si>
    <t>SPA140021862</t>
  </si>
  <si>
    <t>17.09.2014 23:01</t>
  </si>
  <si>
    <t>ერთჯერადი ჭიქები</t>
  </si>
  <si>
    <t>SPA140021861</t>
  </si>
  <si>
    <t>დროშები</t>
  </si>
  <si>
    <t>SPA140021801</t>
  </si>
  <si>
    <t>17.09.2014 17:01</t>
  </si>
  <si>
    <t>08.10.2014 13:30</t>
  </si>
  <si>
    <t>სხვადასხვა ჯიშის ყვავილები</t>
  </si>
  <si>
    <t>SPA140021802</t>
  </si>
  <si>
    <t>08.10.2014 13:00</t>
  </si>
  <si>
    <t>საპარკე სკამები (თანმდევი მომსახურებით - მონტაჟით)</t>
  </si>
  <si>
    <t>SPA140021529</t>
  </si>
  <si>
    <t>12.09.2014 21:01</t>
  </si>
  <si>
    <t>06.10.2014 15:30</t>
  </si>
  <si>
    <t>ქ. თბილისში, მთაწმინდის რაიონში, ვასო აბაშიძის ქუჩაზე, ზაქარია ფალიაშვილის სახელობის ოპერისა და ბალეტის სახელმწიფო თეატრის მიმდებარედ სკვერის უკან დაზიანებული საყრდენი კედლის აღდგენა-გამაგრების სამუშაოების საპროექტო დოკუმენტაციის შედგენის მომსახურების სახელმწიფო შესყიდვა</t>
  </si>
  <si>
    <t>SPA140021528</t>
  </si>
  <si>
    <t>12.09.2014 20:59</t>
  </si>
  <si>
    <t>06.10.2014 15:00</t>
  </si>
  <si>
    <t>ქ. თბილისი, ჯვრის მამის სახელობის ტაძრის მიმდებარე ტერიტორიიდან იერუსალიმის ქუჩის გავლით, კოტე აფხაზის ქუჩის მიმართულებით სანიაღვრე და სადრენაჟე ქსელის მოწყობის სამუშაოების საპროექტო დოკუმენტაციის შედგენის მომსახურების სახელმწიფო შესყიდვა</t>
  </si>
  <si>
    <t>SPA140021527</t>
  </si>
  <si>
    <t>12.09.2014 20:57</t>
  </si>
  <si>
    <t>06.10.2014 14:00</t>
  </si>
  <si>
    <t>ქ. თბილისში, ირბახი, მესხიშვილის ქუჩებსა და ბარათაშვილის აღმართზე სანიაღვრე ქსელის მოწყობის საპროექტო დოკუმენტაციის შედგენის მომსახურების სახელმწიფო შესყიდვა</t>
  </si>
  <si>
    <t>SPA140021526</t>
  </si>
  <si>
    <t>12.09.2014 20:56</t>
  </si>
  <si>
    <t>06.10.2014 13:30</t>
  </si>
  <si>
    <t>ა) ქ. თბილისში, ცხვედაძის ქ. #60ა-ს მიმდებარედ საყრდენი კედლის მოწყობა-გამაგრების სამუშაოების საპროექტო დოკუმენტაციის შედგენის მომსახურების სახელმწიფო შესყიდვა</t>
  </si>
  <si>
    <t>SPA140021525</t>
  </si>
  <si>
    <t>12.09.2014 20:54</t>
  </si>
  <si>
    <t>06.10.2014 14:30</t>
  </si>
  <si>
    <t>ა) ქ. თბილისში, ყაზბეგის გამზირი N8ა (არსებული პროექტის გათვალისწინებით), ყაზბეგის გამზირი N26 (არსებული პროექტის გათვალისწინებით), შარტავას ქ. N18ა (არსებული პროექტის გათვალისწინებით) ავარიული სახლების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</si>
  <si>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SPA140021524</t>
  </si>
  <si>
    <t>12.09.2014 20:53</t>
  </si>
  <si>
    <t>06.10.2014 13:00</t>
  </si>
  <si>
    <t>ა) ქ. თბილისში, ბაგები კორპუსი #2-ის მე-2 ეტაპის გამაგრებითი სამუშაოების (არსებული პროექტის გათვალისწინებით) და დრენაჟის მოწყობის, ვაჟა ფშაველას გამზ. მე-3 კვ. კორპ.N18-ში მდებარე ავარიული სახლის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</si>
  <si>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SPA140021523</t>
  </si>
  <si>
    <t>12.09.2014 20:52</t>
  </si>
  <si>
    <t>ა) ქ. თბილისში, ჩუღურეთის რაიონში აბაშის ქუჩის რეაბილიტაციის სამუშაოების სახელმწიფო შესყიდვა;ბ) სამუშაოს შესრულების საგარანტიო ვადა - სამუშაოების დასრულებიდან 3 წელი.</t>
  </si>
  <si>
    <t>SPA140021507</t>
  </si>
  <si>
    <t>12.09.2014 18:24</t>
  </si>
  <si>
    <t>18.09.2014 13:00</t>
  </si>
  <si>
    <t>მუყაოს ჩანთები</t>
  </si>
  <si>
    <t>SPA140021508</t>
  </si>
  <si>
    <t>12.09.2014 18:25</t>
  </si>
  <si>
    <t>მაისურები</t>
  </si>
  <si>
    <t>SPA140021499</t>
  </si>
  <si>
    <t>12.09.2014 17:57</t>
  </si>
  <si>
    <t>ბიზნეს-ინგლისური ენის სახელმძღვანელოები.</t>
  </si>
  <si>
    <t>SPA140021253</t>
  </si>
  <si>
    <t>10.09.2014 17:43</t>
  </si>
  <si>
    <t>16.09.2014 13:30</t>
  </si>
  <si>
    <t>SPA140021252</t>
  </si>
  <si>
    <t>10.09.2014 17:42</t>
  </si>
  <si>
    <t>16.09.2014 14:30</t>
  </si>
  <si>
    <t>SPA140021251</t>
  </si>
  <si>
    <t>10.09.2014 17:41</t>
  </si>
  <si>
    <t>ჩარჩოები</t>
  </si>
  <si>
    <t>SPA140021250</t>
  </si>
  <si>
    <t>10.09.2014 17:38</t>
  </si>
  <si>
    <t>01.10.2014 14:00</t>
  </si>
  <si>
    <t>შტამპები, ფაქსიმილეები, ბეჭდები</t>
  </si>
  <si>
    <t>SPA140021249</t>
  </si>
  <si>
    <t>16.09.2014 14:00</t>
  </si>
  <si>
    <t>SPA140021143</t>
  </si>
  <si>
    <t>09.09.2014 17:54</t>
  </si>
  <si>
    <t>30.09.2014 12:00</t>
  </si>
  <si>
    <t>საბეჭდი დანადგარების XEROX-D 125 და XEROX WC-5890-სათვის სათადარიგო ნაწილების და სახარჯი მასალების შესყიდვა</t>
  </si>
  <si>
    <t>SPA140021042</t>
  </si>
  <si>
    <t>08.09.2014 20:46</t>
  </si>
  <si>
    <t>30.09.2014 18:00</t>
  </si>
  <si>
    <t>ქ. თბილისში, მდინარე მტკვრის მარჯვენა სანაპიროს მხარეს არსებულ გზებზე ქვაფენილის მიმდინარე შეკეთების სამუშაოების სახელმწიფო შესყიდვა;ბ)სამუშაოს შესრულების საგარანტიო ვადა - სამუშაოების დასრულებიდან 2 (ორი) წელი.</t>
  </si>
  <si>
    <t>SPA140021041</t>
  </si>
  <si>
    <t>08.09.2014 20:43</t>
  </si>
  <si>
    <t>30.09.2014 17:30</t>
  </si>
  <si>
    <t>ა) ქ. თბილისში, მდინარე მტკვრის მარცხენა სანაპიროს მხარეს არსებულ გზებზე ქვაფენილის მიმდინარე შეკეთების სამუშაოების სახელმწიფო შესყიდვა;ბ)სამუშაოს შესრულების საგარანტიო ვადა - სამუშაოების დასრულებიდან 2 (ორი) წელი.</t>
  </si>
  <si>
    <t>SPA140021039</t>
  </si>
  <si>
    <t>08.09.2014 20:41</t>
  </si>
  <si>
    <t>30.09.2014 16:30</t>
  </si>
  <si>
    <t>ა)ქ. თბილისში, ივ. ჯავახიშვილის სახ. სახელმწიფო უნივერსიტეტის XI კორპუსთან (მაღლივი) მისასვლელი გზის და ავტოსადგომის კაპიტალური შეკეთების სამუშაოების სახელმწიფო შესყიდვა.ბ) სამუშაოს შესრულების საგარანტიო ვადა - სამუშაოების დასრულებიდან 3 (სამი) წელი.</t>
  </si>
  <si>
    <t>SPA140021038</t>
  </si>
  <si>
    <t>08.09.2014 20:38</t>
  </si>
  <si>
    <t>30.09.2014 16:00</t>
  </si>
  <si>
    <t>ა)ქ. თბილისში, დავით აღმაშენებლის ხეივნის მე-10კმ. (ე.წ შავი უბანი) სანიაღვრე კოლექტორის მოწყობის სამუშაოების სახელმწიფო შესყიდვა;ბ) სამუშაოს შესრულების საგარანტიო ვადა - სამუშაოების დასრულებიდან 1 (ერთი) წელი.</t>
  </si>
  <si>
    <t>SPA140020932</t>
  </si>
  <si>
    <t>05.09.2014 20:45</t>
  </si>
  <si>
    <t>29.09.2014 16:00</t>
  </si>
  <si>
    <t>ქ. თბილისში, დავით აღმაშენებლის ხეივნიდან სანდრო ახმეტელის ქუჩამდე სანიაღვრე ქსელის მოწყობის სამუშაოების სახელმწიფო შესყიდვა.</t>
  </si>
  <si>
    <t>SPA140020930</t>
  </si>
  <si>
    <t>05.09.2014 20:41</t>
  </si>
  <si>
    <t>29.09.2014 15:00</t>
  </si>
  <si>
    <t>ა)ქ. თბილისში, ფონიჭალაში რუსთაველის, ბათუმის და აჭარის ქუჩების რეაბილიტაციის სახელმწიფო შესყიდვა.ბ) სამუშაოს შესრულების საგარანტიო ვადა - სამუშაოების დასრულებიდან 3 წელი.</t>
  </si>
  <si>
    <t>SPA140020931</t>
  </si>
  <si>
    <t>29.09.2014 14:00</t>
  </si>
  <si>
    <t>ა) ქ. თბილისში, თიანეთის ზედა ქუჩის რეაბილიტაციის სამუშაოების სახელმწიფო შესყიდვა;ბ) სამუშაოს შესრულების საგარანტიო ვადა - სამუშაოების დასრულებიდან 3 წელი.</t>
  </si>
  <si>
    <t>SPA140020929</t>
  </si>
  <si>
    <t>05.09.2014 20:32</t>
  </si>
  <si>
    <t>ქ. თბილისში, ისნის რაიონში, მარცხენა სანაპიროს (მეტეხის გვირაბიდან „სოკარი“-ს ოფისამდე) მონაკვეთის სარეაბილიტაციო სამუშაოების სახელმწიფო შესყიდვა.</t>
  </si>
  <si>
    <t>SPA140020916</t>
  </si>
  <si>
    <t>05.09.2014 18:33</t>
  </si>
  <si>
    <t>26.09.2014 12:00</t>
  </si>
  <si>
    <t>ქ. თბილისში, 2014 წლის 4 ოქტომბერს თბილისის ფოტო ფესტივალის - „არლის ფოტოგრაფიის ღამე თბილისში-2014“ ჩატარებისათვის სხვადასხვა მომსახურება.</t>
  </si>
  <si>
    <t>SPA140020803</t>
  </si>
  <si>
    <t>04.09.2014 21:14</t>
  </si>
  <si>
    <t>26.09.2014 17:00</t>
  </si>
  <si>
    <t>ა)ქ. თბილისში, მდინარე მტკვრის მარცხენა სანაპიროს მხარეს მდებარე გზების ქვიშა-ხრეშოვანი მასალით მოწყობის სამუშაოების სახელმწიფო შესყიდვა;ბ)სამუშაოს შესრულების საგარანტიო ვადა - სამუშაოების დასრულებიდან 1 წელი.</t>
  </si>
  <si>
    <t>SPA140020804</t>
  </si>
  <si>
    <t>26.09.2014 16:00</t>
  </si>
  <si>
    <t>ა) ქ. თბილისში, ისნის რაიონში დოესის ქუჩის სარეაბილიტაციო სამუშაოების სახელმწიფო შესყიდვა.ბ) სამუშაოს შესრულების საგარანტიო ვადა - სამუშაოების დასრულებიდან 3 წელი.</t>
  </si>
  <si>
    <t>SPA140020805</t>
  </si>
  <si>
    <t>04.09.2014 21:15</t>
  </si>
  <si>
    <t>26.09.2014 18:00</t>
  </si>
  <si>
    <t>ა) ქ. თბილისში, კრწანისის რაიონში, გორგასლის ქუჩა N111-ის მიმდებარედ დაზიანებული საყრდენი კედლის მოწყობის სამუშაოების სახელმწიფო შესყიდვა.ბ) სამუშაოების საგარანტიო ვადა - სამუშაოების დასრულებიდან 2 (ორი) წელი.</t>
  </si>
  <si>
    <t>SPA140020806</t>
  </si>
  <si>
    <t>26.09.2014 14:00</t>
  </si>
  <si>
    <t>ა) ქ. თბილისში, გორგასლის ქუჩაზე ბალნეოლოგიური საავადმყოფოს წინ არსებულ ტროტუარზე ხელითნაჭედი მოაჯირის მოწყობის სამუშაოების სახელმწიფო შესყიდვა;</t>
  </si>
  <si>
    <t>SPA140020764</t>
  </si>
  <si>
    <t>04.09.2014 17:53</t>
  </si>
  <si>
    <t>10.09.2014 12:00</t>
  </si>
  <si>
    <t>SPA140020691</t>
  </si>
  <si>
    <t>03.09.2014 19:29</t>
  </si>
  <si>
    <t>26.09.2014 13:00</t>
  </si>
  <si>
    <t>ა)ქ. თბილისში, წინამძღვრიშვილის (ზაჰესი) ქუჩის კაპიტალური შეკეთების სამუშაოების სახელმწიფო შესყიდვა.ბ) სამუშაოს შესრულების საგარანტიო ვადა - სამუშაოების დასრულებიდან 3 წელი.</t>
  </si>
  <si>
    <t>SPA140020690</t>
  </si>
  <si>
    <t>03.09.2014 19:24</t>
  </si>
  <si>
    <t>ა) ქ. თბილისში, სოფელ გლდანში 26 მაისის და ლიბანის ქუჩების დამაკავშირებელი გზის კაპიტალური შეკეთების სამუშაოების სახელმწიფო შესყიდვა;ბ) სამუშაოს შესრულების საგარანტიო ვადა - სამუშაოების დასრულებიდან 3 (სამი) წელი.</t>
  </si>
  <si>
    <t>SPA140020302</t>
  </si>
  <si>
    <t>27.08.2014 21:07</t>
  </si>
  <si>
    <t>18.09.2014 12:30</t>
  </si>
  <si>
    <t>ა) ქ. თბილისში, ზაჰესის დასახლებასთან არსებული სარკინიგზო გზაგამტარის და ხიდი-აკვედუკის სარეკონსტრუქციო სამუშაოების სახელმწიფო შესყიდვა.ბ) სამუშაოს შესრულების საგარანტიო ვადა - სამუშაოების დასრულებიდან 3 (სამი) წელი.</t>
  </si>
  <si>
    <t>SPA140021043</t>
  </si>
  <si>
    <t>08.09.2014 20:49</t>
  </si>
  <si>
    <t>ა) ქ. თბილისში, სამგორის რაიონში, ახვლედიანის ქუჩის კაპიტალური შეკეთების სამუშაოების სახელმწიფო შესყიდვა.ბ) სამუშაოების საგარანტიო ვადა - სამუშაოების დასრულებიდან 3 (სამი) წელი.</t>
  </si>
  <si>
    <t>შენიშვნა</t>
  </si>
  <si>
    <t>SPA140017217</t>
  </si>
  <si>
    <t>11.07.2014 18:45</t>
  </si>
  <si>
    <t>07.08.2014 12:00</t>
  </si>
  <si>
    <t>ა) ქ. თბილისში, ზაჰესის დასახლებასთან არსებული სარკინიგზო გზაგამტარის და ხიდის-აკვედუკის სარეკონსტრუქციო სამუშაოების სახელმწიფო შესყიდვა;</t>
  </si>
  <si>
    <t>SPA140017215</t>
  </si>
  <si>
    <t>11.07.2014 18:33</t>
  </si>
  <si>
    <t>06.08.2014 12:00</t>
  </si>
  <si>
    <t>ა) ქ. თბილისში, ვაზისუბნის მე-3 მიკრორაიონში N1 კორპუსის და ქეთევან წამებულის ქუჩა N78-ში მდებარე კორპუსის გამაგრება-გაძლიერების სამუშაოების სახელმწიფო შესყიდვა.</t>
  </si>
  <si>
    <t>SPA140017213</t>
  </si>
  <si>
    <t>11.07.2014 18:31</t>
  </si>
  <si>
    <t>05.08.2014 12:00</t>
  </si>
  <si>
    <t>ა) ქ. თბილისში, სანზონაში N1ვ კორპუსის, ვარდისუბნის ქუჩა N1-ში, თევდორე მღვდლის ქუჩა N10-ში და უზნაძის ქუჩა N79/81-ში მდებარე კორპუსების გამაგრება-გაძლიერების სამუშაოების სახელმწიფო შესყიდვა.</t>
  </si>
  <si>
    <t>SPA140017116</t>
  </si>
  <si>
    <t>10.07.2014 19:06</t>
  </si>
  <si>
    <t>04.08.2014 12:30</t>
  </si>
  <si>
    <t>ა) ქ. თბილისში, ვაზისუბნის მე–3მ/რ. მე–2კვ. კორპ. N18-ის, ვაზისუბნის დას. კორპ. N15ა-ს, ვაზისუბნის დას. კორპ. N16ა-ს და ვაზისუბნის დას. კორპ. N19ა-ას გამაგრება-გაძლიერების სამუშაოების სახელმწიფო შესყიდვა;</t>
  </si>
  <si>
    <t>SPA140017115</t>
  </si>
  <si>
    <t>10.07.2014 19:02</t>
  </si>
  <si>
    <t>01.08.2014 13:30</t>
  </si>
  <si>
    <t>ა) ქ. თბილისში, პეტრიაშვილის N22-ში მდებარე კორპუსის, საირმის ქ. კორპ. N2-ის, ვაზისუბნის მე-2 მ/რ, კორპ. N14-ის, ვაზისუბნის მე-4 მ/რ. 1-კვ. კორპ.N14-ის, გრიბოედოვის ქ. N20-ში მდებარე კორპუსის გამაგრება-გაძლიერების სამუშაოების სახელმწიფო შესყიდვა;</t>
  </si>
  <si>
    <t>SPA140016927</t>
  </si>
  <si>
    <t>08.07.2014 16:24</t>
  </si>
  <si>
    <t>30.07.2014 15:00</t>
  </si>
  <si>
    <t>ა) ქ. თბილისში, დავით აღმაშენებლის ხეივნიდან სანდრო ახმეტელის ქუჩამდე სანიაღვრე ქსელის მოწყობის სამუშაოების სახელმწიფო შესყიდვა;</t>
  </si>
  <si>
    <t>SPA140016926</t>
  </si>
  <si>
    <t>08.07.2014 16:22</t>
  </si>
  <si>
    <t>30.07.2014 14:00</t>
  </si>
  <si>
    <t>SPA140016924</t>
  </si>
  <si>
    <t>08.07.2014 16:17</t>
  </si>
  <si>
    <t>30.07.2014 13:00</t>
  </si>
  <si>
    <t>ა)ქ. თბილისში, მდინარე მტკვრის მარცხენა სანაპიროს მხარეს მდებარე გზების ქვიშა-ხრეშოვანი მასალით მოწყობის სამუშაოების სახელმწიფო შესყიდვა;</t>
  </si>
  <si>
    <t>SPA140016922</t>
  </si>
  <si>
    <t>08.07.2014 16:14</t>
  </si>
  <si>
    <t>30.07.2014 12:00</t>
  </si>
  <si>
    <t>ქ. თბილისში, მდინარე მტკვრის მარჯვენა სანაპიროს მხარეს არსებულ გზებზე ქვაფენილის მიმდინარე შეკეთების სამუშაოების სახელმწიფო შესყიდვა.</t>
  </si>
  <si>
    <t>SPA140016921</t>
  </si>
  <si>
    <t>08.07.2014 16:12</t>
  </si>
  <si>
    <t>29.07.2014 18:00</t>
  </si>
  <si>
    <t>ქ. თბილისში, მდინარე მტკვრის მარცხენა სანაპიროს მხარეს არსებულ გზებზე ქვაფენილის მიმდინარე შეკეთების სამუშაოების სახელმწიფო შესყიდვა.</t>
  </si>
  <si>
    <t>SPA140016920</t>
  </si>
  <si>
    <t>08.07.2014 16:09</t>
  </si>
  <si>
    <t>29.07.2014 17:00</t>
  </si>
  <si>
    <t>ა) ქ. თბილისში, წინამძღვრიშვილის (ზაჰესი) ქუჩის კაპიტალური შეკეთების სამუშაოების სახელმწიფო შესყიდვა.</t>
  </si>
  <si>
    <t>SPA140016917</t>
  </si>
  <si>
    <t>08.07.2014 15:58</t>
  </si>
  <si>
    <t>29.07.2014 15:00</t>
  </si>
  <si>
    <t>ა)ქ. თბილისში, მდინარე მტკვრის მარცხენა მხარეს მდებარე დაზიანებული ინფრასტრუქტურის ობიექტების აღდგენის სამუშაოების სახელმწიფო შესყიდვა;</t>
  </si>
  <si>
    <t>SPA140016916</t>
  </si>
  <si>
    <t>08.07.2014 15:55</t>
  </si>
  <si>
    <t>29.07.2014 14:00</t>
  </si>
  <si>
    <t>ა) ქ. თბილისში, ისნის რაიონში დოესის ქუჩის სარეაბილიტაციო სამუშაოების სახელმწიფო შესყიდვა.</t>
  </si>
  <si>
    <t>SPA140016915</t>
  </si>
  <si>
    <t>08.07.2014 15:50</t>
  </si>
  <si>
    <t>29.07.2014 13:00</t>
  </si>
  <si>
    <t>ა) ქ. თბილისში, სოფელ გლდანში 26 მაისის და ლიბანის ქუჩების დამაკავშირებელი გზის კაპიტალური შეკეთების სამუშაოების სახელმწიფო შესყიდვა;</t>
  </si>
  <si>
    <t>SPA140016912</t>
  </si>
  <si>
    <t>08.07.2014 15:43</t>
  </si>
  <si>
    <t>29.07.2014 12:00</t>
  </si>
  <si>
    <t>ქ. თბილისში, ჯვრის მამის სახელობის ტაძრის მიმდებარე ტერიტორიიდან იერუსალიმის ქუჩის გავლით, კოტე აფხაზის ქუჩის მიმართულებით სანიაღვრე და სადრენაჟე ქსელის მოწყობის სამუშაოების საპროექტო დოკუმენტაციის შედგენის მომსახურების სახელმწიფო შესყიდვა</t>
  </si>
  <si>
    <t>SPA140016444</t>
  </si>
  <si>
    <t>01.07.2014 18:59</t>
  </si>
  <si>
    <t>22.07.2014 15:00</t>
  </si>
  <si>
    <t>ქ. თბილისში, სამგორის რაიონში კახეთის გზატკეცილის ჩიხის (ჯავახეთის ქუჩიდან ეკლესიის გავლით რკინიგზამდე) რეაბილიტაციის სამუშოების სახელმწიფო შესყიდვა.</t>
  </si>
  <si>
    <t>SPA140016236</t>
  </si>
  <si>
    <t>27.06.2014 18:53</t>
  </si>
  <si>
    <t>18.07.2014 12:00</t>
  </si>
  <si>
    <t>ა) ქ. თბილისში, მარტივი ტიპის ხელოვნურსაფარიანი სპორტული მოედნების მოწყობა, აღდგენა–რეკონსტრუქციის სამუშაოები.</t>
  </si>
  <si>
    <t>SPA140015949</t>
  </si>
  <si>
    <t>24.06.2014 16:19</t>
  </si>
  <si>
    <t>15.07.2014 13:00</t>
  </si>
  <si>
    <t>ა) ქ. თბილისში, ხიდებისა და მეტეხის საავტომობილო გვირაბის გამოკვლევა-გამოცდის მომსახურების სახელმწიფო შესყიდვა.</t>
  </si>
  <si>
    <t>SPA140015920</t>
  </si>
  <si>
    <t>24.06.2014 14:13</t>
  </si>
  <si>
    <t>15.07.2014 12:00</t>
  </si>
  <si>
    <t>ქ. თბილისში, ყაზბეგის გამზ. N 8ა (არსებული პროექტის გათვალისწინებით), ყაზბეგის გამზ. N 26 (არსებული პროექტის გათვალისწინებით), შარტავას ქ. N18ა (არსებული პროექტის გათვალისწინებით), ბაგები კორპ-2-ის მე-2 ეტაპის გამაგრებითი სამუშოები (არსებული პროექტის გათვალისწინებით) და დრენაჟის მოწყობა, ვაჟა ფშველას გამზ. მე-3 კვ. კორპ. N18-ის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</si>
  <si>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SPA140015919</t>
  </si>
  <si>
    <t>24.06.2014 14:12</t>
  </si>
  <si>
    <t>15.07.2014 16:30</t>
  </si>
  <si>
    <t>ა) ქ. თბილისში, მდინარე მტკვრის მარცხენა სანაპიროს მხარეს მდებარე ლითონის საფეხმავლო ხიდების აღდგენა-რეაბილიტაციის სამუშაოების სახელმწიფო შესყიდვა</t>
  </si>
  <si>
    <t>SPA140015918</t>
  </si>
  <si>
    <t>24.06.2014 14:09</t>
  </si>
  <si>
    <t>15.07.2014 15:30</t>
  </si>
  <si>
    <t>ა) ქ. თბილისში, მდინარე მტკვრის მარჯვენა სანაპიროს მხარეს მდებარე ლითონის საფეხმავლო ხიდების აღდგენა-რეაბილიტაციის სამუშაოების სახელმწიფო შესყიდვა;</t>
  </si>
  <si>
    <t>SPA140015400</t>
  </si>
  <si>
    <t>17.06.2014 17:38</t>
  </si>
  <si>
    <t>10.07.2014 12:00</t>
  </si>
  <si>
    <t>ა) ქ. თბილისში, სამგორის რაიონში, ვარკეთილის მე-3 მასივში, VIII კვარტალში N1, IX კვარტალში N8, X კვარტალში „დ“ და „ვ“ კორპუსების გამაგრება-გაძლიერების სამუშაოების სახელმწიფო შესყიდვა.</t>
  </si>
  <si>
    <t>SPA140015370</t>
  </si>
  <si>
    <t>17.06.2014 16:11</t>
  </si>
  <si>
    <t>09.07.2014 12:00</t>
  </si>
  <si>
    <t>ა) ქ. თბილისში, სამგორის რაიონში, აეროპორტის დასახლებაში N36, N39, N40 კორპუსების და ლილოს დასახლებაში მე-2 კვარტალში, N3 კორპუსის გამაგრება-გაძლიერების სამუშაოების სახელმწიფო შესყიდვა</t>
  </si>
  <si>
    <t>SPA140015366</t>
  </si>
  <si>
    <t>17.06.2014 16:07</t>
  </si>
  <si>
    <t>08.07.2014 16:30</t>
  </si>
  <si>
    <t>ა) ქ. თბილისში, სამგორის რაიონში, მოსკოვის გამზ. მე-4 კვარტალი, კორპ. N7, მოსკოვის გამზირი N46, სამგორის რაიონში, ქინძმარაულის ქ.N2 და ქინძმარაულის ქ.N2-ა კორპუსების გამაგრება-გაძლიერების სამუშაოების მრავალწლიანი (გარდამავალი) სახელმწიფო შესყიდვა</t>
  </si>
  <si>
    <t>SPA140015175</t>
  </si>
  <si>
    <t>13.06.2014 19:02</t>
  </si>
  <si>
    <t>07.07.2014 12:00</t>
  </si>
  <si>
    <t>ა) ქ. თბილისში, ნაძალადევის რაიონში ცოტნე დადიანის ქ. 34, კორპ. №8, ცოტნე დადიანის ქ. 34, კორპ. №9, ცოტნე დადიანის II მკრ, კორპ. №2, თემქა III მკრ, Vკვარტალი, კორპ. №16 და ზღვისუბნის IV მკრ. კორპ. №9გ გამაგრება-გაძლიერების სამუშაოების სახელმწიფო შესყიდვა;</t>
  </si>
  <si>
    <t>SPA140014350</t>
  </si>
  <si>
    <t>04.06.2014 17:57</t>
  </si>
  <si>
    <t>25.06.2014 14:00</t>
  </si>
  <si>
    <t>ქ. თბილისში, ირბახის, მესხიშვილის ქუჩებისა და ბარათაშვილის აღმართზე სანიაღვრე ქსელის მოწყობის სამუშაოების საპროექტო დოკუმენტაციის შედგენის მომსახურების სახელმწიფო შესყიდვა.</t>
  </si>
  <si>
    <t>SPA140014349</t>
  </si>
  <si>
    <t>04.06.2014 17:55</t>
  </si>
  <si>
    <t>25.06.2014 13:00</t>
  </si>
  <si>
    <t>ქ. თბილისში, გოძიაშვილის (ვაშლიჯვრის) ქუჩიდან მარშალ გელოვანის გამზირის გადაკვეთაზე საავტომობილო ესტაკადის მოწყობის სამუშაოებისთვის საჭირო საპროექტო დოკუმენტაციის შედგენის მომსახურების სახელმწიფო შესყიდვა;</t>
  </si>
  <si>
    <t>SPA140014105</t>
  </si>
  <si>
    <t>02.06.2014 19:42</t>
  </si>
  <si>
    <t>24.06.2014 17:30</t>
  </si>
  <si>
    <t>SPA140013355</t>
  </si>
  <si>
    <t>22.05.2014 19:22</t>
  </si>
  <si>
    <t>13.06.2014 12:30</t>
  </si>
  <si>
    <t>ა) ქ. თბილისში, სამგორის რაიონში, ვარკეთილის მე-3 მასივი, ზემო პლატო №41 და №51 კორპუსების, ვარკეთილის -3, II მიკრორაიონი №2 ბ კორპუსის და ვარკეთილის-3, IIIა მიკრორაიონი №330 კორპუსის გამაგრება-გაძლიერების სამუშაოების სახელმწიფო შესყიდვა</t>
  </si>
  <si>
    <t>SPA140012671</t>
  </si>
  <si>
    <t>15.05.2014 19:57</t>
  </si>
  <si>
    <t>06.06.2014 14:30</t>
  </si>
  <si>
    <t>ქ. თბილისის შემოგარენში თვითმმართველი ერთეულის საკუთრებაში არსებულ ტერიტორიაზე მოვლითი ღონისძიებების ჩატარების მომსახურების სახელმწიფო შესყიდვა.</t>
  </si>
  <si>
    <t>SPA140012433</t>
  </si>
  <si>
    <t>13.05.2014 18:40</t>
  </si>
  <si>
    <t>03.06.2014 12:00</t>
  </si>
  <si>
    <t>ქ. თბილისის მასშტაბით ქუჩის დასახელების და საზოგადოებრივი დანიშნულების ობიექტების მანიშნებელი აბრების (დგარით) შესყიდვა (თანმდევი მომსახურებით-მონტაჟი);</t>
  </si>
  <si>
    <t>SPA140011950</t>
  </si>
  <si>
    <t>06.05.2014 14:46</t>
  </si>
  <si>
    <t>27.05.2014 13:30</t>
  </si>
  <si>
    <t>ქ. თბილისში, გლდანის რაიონში, შემოვლითი გზის მონაკვეთების, პლასტმასების (ზემო და ქვემო) აგარაკების, დიდგორის, ლადო ასათიანის, მეგობრობის, გიორგი ცაბაძის ქუჩების, წყალსადენის ქუჩის მიმდებარე დასახლების და სოფელ გლდანში დ.აღმაშენებლის, თამარ მეფის, 26 მაისის ქუჩების გარე განათების ქსელის რეკონსტრუქციის სამუშაოების შესყიდვა.</t>
  </si>
  <si>
    <t>SPA140011947</t>
  </si>
  <si>
    <t>06.05.2014 14:43</t>
  </si>
  <si>
    <t>27.05.2014 12:00</t>
  </si>
  <si>
    <t>ქ. თბილისის ტერიტორიაზე არსებულ ბაღ-პარკებში, გაზონებში, ფერდობებზე და სხვა ტერიტორიებზე ბალახის თესლით თესვა და შესაბამისი აგროტექნიკური მომსახურების სახელმწიფო შესყიდვა.</t>
  </si>
  <si>
    <t>SPA140011278</t>
  </si>
  <si>
    <t>29.04.2014 15:40</t>
  </si>
  <si>
    <t>22.05.2014 14:00</t>
  </si>
  <si>
    <t>ა) ქ. თბილისში, ბოგდან ხმელნიცკის ქუჩაზე მედიათეკის მშენებლობის სამუშაოების სახელმწიფო შესყიდვა;</t>
  </si>
  <si>
    <t>SPA140011274</t>
  </si>
  <si>
    <t>29.04.2014 15:26</t>
  </si>
  <si>
    <t>22.05.2014 12:00</t>
  </si>
  <si>
    <t>ა) ქ. თბილისის ვეტერანთა დასვენებისა და კულტურის პარკში ("კიკვიძის ბაღში") მედიათეკის მშენებლობის სამუშაოების სახელმწიფო შესყიდვა;</t>
  </si>
  <si>
    <t>len &amp; kompani</t>
  </si>
  <si>
    <t>შპს 4პ ჰაუსი</t>
  </si>
  <si>
    <t>შპს ინგლისური წიგნი საქართველოში</t>
  </si>
  <si>
    <t>შპს ფოტოსამყარო</t>
  </si>
  <si>
    <t>SPA140017219</t>
  </si>
  <si>
    <t>11.07.2014 18:52</t>
  </si>
  <si>
    <t>01.08.2014 12:30</t>
  </si>
  <si>
    <t>ქ. თბილისში, ღონისძიებების უზრუნველსაყოფად, სხვადასხვა სცენებით, სასცენო კონსტრუქციებით, ტრიბუნებით, პლათფორმებით, საგრიმიოროებით, კოშკებით და ბეგ-რაუნდის კონსტრუქციებით მომსახურება.</t>
  </si>
  <si>
    <t>SPA140017218</t>
  </si>
  <si>
    <t>11.07.2014 18:50</t>
  </si>
  <si>
    <t>01.08.2014 12:00</t>
  </si>
  <si>
    <t>ქ. თბილისში, სხვადასხვა ღონისძიებების უზრუნველსაყოფად, შემსყიდველის მიერ მითითებულ ტერიტორიაზე, რკინის დამცავი (შემზღუდავი) ჯებირების გაწყობა-ალაგებისთვის საჭირო მომსახურება.</t>
  </si>
  <si>
    <t>SPA140016944</t>
  </si>
  <si>
    <t>08.07.2014 17:50</t>
  </si>
  <si>
    <t>29.07.2014 12:30</t>
  </si>
  <si>
    <t>უკონტაქტო პლასტიკური ბარათები.</t>
  </si>
  <si>
    <t>SPA140016866</t>
  </si>
  <si>
    <t>07.07.2014 18:09</t>
  </si>
  <si>
    <t>28.07.2014 13:00</t>
  </si>
  <si>
    <t>ქვის საპარკე სკამები (თანმდევი მომსახურებით - მონტაჟი).</t>
  </si>
  <si>
    <t> len &amp; kompani</t>
  </si>
  <si>
    <t>მეგკო</t>
  </si>
  <si>
    <t>შპს ვი.ქეი.ქარდს</t>
  </si>
  <si>
    <t>"სიგმა"</t>
  </si>
  <si>
    <t>თეგეტა მოტორსი</t>
  </si>
  <si>
    <t>13.10.2014</t>
  </si>
  <si>
    <t>ლეი ტექ</t>
  </si>
  <si>
    <t>"სატრანსპორტო საამშენებლო კომპანია"</t>
  </si>
  <si>
    <t>ინჟინერი</t>
  </si>
  <si>
    <t>გლობალჰაუს</t>
  </si>
  <si>
    <t>შპს ჯორჯიან აგრო ექსპორტი</t>
  </si>
  <si>
    <t>შპს საგზაო-სამშენებლო კომპანია</t>
  </si>
  <si>
    <t>შპს ნიგო</t>
  </si>
  <si>
    <t>შპს თიესაი კომპანი</t>
  </si>
  <si>
    <t> "სატრანსპორტო საამშენებლო კომპანია"</t>
  </si>
  <si>
    <t>SPA140023044</t>
  </si>
  <si>
    <t>01.10.2014 21:36</t>
  </si>
  <si>
    <t>23.10.2014 13:00</t>
  </si>
  <si>
    <t>ქ. თბილისის ტერიტორიაზე ბაღ-სკვერებში, პარკებსა და გამწვანებული ტრიტორიებზე მიმდინარე მოწყობისა და აღდგენის სამუშაოების (ტერიტორიაზე ჩასატარებელი სამშენებლო სამუშაოები და კეთილმოწყობა, ფურნიტურის მიწოდების, მოწყობისა და აღდგენის, წყალმომარაგების, სარწყავი ქსელებისა და სანიაღვრეების მოწყობა-აღგდენის სამუშაოები, ელექტრო-სამონტაჟო სამუშაოები, დენდროლოგია) ტექნიკური ზედამხედველობის მომსახურების სახელმწიფო შესყიდვა</t>
  </si>
  <si>
    <t>SPA140023043</t>
  </si>
  <si>
    <t>23.10.2014 15:30</t>
  </si>
  <si>
    <t>ა) ქ. თბილისში, პეკინის გამზირზე, ვაჟა-ფშაველას გამზირიდან ს. კანდელაკის ქუჩამდე არსებული ალეის და გამწვანებული ტერიტორიის მოწყობის სამუშაოების სახელმწიფო შესყიდვა.</t>
  </si>
  <si>
    <t>SPA140023042</t>
  </si>
  <si>
    <t>23.10.2014 15:00</t>
  </si>
  <si>
    <t>ა) ქ. თბილისში, სანდრო ეულის ქუჩაზე არსებული ალეის მოწყობის სამუშაოების სახელმწიფო შესყიდვა.</t>
  </si>
  <si>
    <t>SPA140023041</t>
  </si>
  <si>
    <t>23.10.2014 14:30</t>
  </si>
  <si>
    <t>ა) ქ. თბილისში, კრწანისის ქ. N7-7ა-ს მიმდებარედ არსებული სკვერის და გამწვანებული ტერიტორიის მოწყობის სამუშაოების სახელმწიფო შესყიდვა.</t>
  </si>
  <si>
    <t>SPA140023040</t>
  </si>
  <si>
    <t>01.10.2014 21:35</t>
  </si>
  <si>
    <t>23.10.2014 14:00</t>
  </si>
  <si>
    <t>ა) ქ. თბილისში, წინანდლის შესახვევი N11-ის მიმდებარედ არსებული სკვერის მოწყობა-აღდგენის სამუშაოების სახელმწიფო შესყიდვა.</t>
  </si>
  <si>
    <t>SPA140023039</t>
  </si>
  <si>
    <t>ა) ქ. თბილისში, წყნეთში ჩოლოყაშვილის და ახალდაბის ქუჩების სარეაბილიტაციო სამუშაოების სახელმწიფო შესყიდვა.</t>
  </si>
  <si>
    <t>SPA140022916</t>
  </si>
  <si>
    <t>30.09.2014 17:45</t>
  </si>
  <si>
    <t>ისრაელის დროშები</t>
  </si>
  <si>
    <t>SPA140022889</t>
  </si>
  <si>
    <t>30.09.2014 15:53</t>
  </si>
  <si>
    <t>21.10.2014 14:00</t>
  </si>
  <si>
    <t>ქ. თბილისის ტერიტორიაზე ზ.ფალიაშვილის და ი. მოსაშვილის ქუჩების მარჯვენა-მარცხენა მხარეს და მიმდებარე ტერიტორიაზე არსებული ხეების ფასადური, პროფილური სხვლა-ფორმირების მომსახურების სახელმწიფო შესყიდვა</t>
  </si>
  <si>
    <t>SPA140022888</t>
  </si>
  <si>
    <t>21.10.2014 13:30</t>
  </si>
  <si>
    <t>ქ. თბილისის ტერიტორიაზე გ. მუხაძის, ნ. ბერძენიშვილის, ლ. კავსაძის, ო. თაქთაქიშვილის, დ. არაყიშვილის, ბაზალეთის, რ. ერისთავის, ლ.ელიავას, ნაფარეულის, ე.თაყაიშვილის, დ. მირცხულავას, კ. კეკელიძის ქუჩების მარჯვენა-მარცხენა მხარეს და მიმდებარე ტერიტორიაზე არსებული ხეების ფასადური, პროფილური სხვლა-ფორმირების მომსახურების სახელმწიფო შესყიდვა</t>
  </si>
  <si>
    <t>SPA140022887</t>
  </si>
  <si>
    <t>21.10.2014 13:00</t>
  </si>
  <si>
    <t>ქ. თბილისის ტერიტორიაზე ი.აბაშიძის, მრგვალი ბაღის ირგვლივ და ვ. ბარნოვის ქუჩების მარჯვენა-მარცხენა მხარეს და მიმდებარე ტერიტორიაზე არსებული ხეების ფასადური, პროფილური სხვლა-ფორმირების მომსახურების სახელმწიფო შესყიდვა</t>
  </si>
  <si>
    <t>SPA140022882</t>
  </si>
  <si>
    <t>30.09.2014 15:27</t>
  </si>
  <si>
    <t>საბეჭდი დანადგარების XEROX-D 125 და XEROX WC-5890-სათვის სათადარიგო ნაწილების და სახარჯი მასალების შესყიდვა.</t>
  </si>
  <si>
    <t>SPA140022756</t>
  </si>
  <si>
    <t>26.09.2014 23:49</t>
  </si>
  <si>
    <t>20.10.2014 15:30</t>
  </si>
  <si>
    <t>ქ. თბილისის მუნიციპალიტეტის 10 გამგეობის, 159 ბაგა-ბაღის და 7 აღსადგენი ტერიტორიის გასამწვანებლად ელდარის ფიჭვის ნერგების (დარგვით) შესყიდვა</t>
  </si>
  <si>
    <t>SPA140022755</t>
  </si>
  <si>
    <t>26.09.2014 23:48</t>
  </si>
  <si>
    <t>20.10.2014 15:00</t>
  </si>
  <si>
    <t>ქ. თბილისის მუნიციპალიტეტის 10 გამგეობის, 159 ბაგა-ბაღის და 7 აღსადგენი ტერიტორიის გასამწვანებლად ჩვეულებრივი იფანის ნერგების (დარგვით) შესყიდვა</t>
  </si>
  <si>
    <t>SPA140022754</t>
  </si>
  <si>
    <t>26.09.2014 23:46</t>
  </si>
  <si>
    <t>20.10.2014 14:30</t>
  </si>
  <si>
    <t>ქ. თბილისის მუნიციპალიტეტის 10 გამგეობის, 159 ბაგა-ბაღის და 7 აღსადგენი ტერიტორიის გასამწვანებლად ჩვეულებრივი ცაცხვის ნერგების (დარგვით) შესყიდვა</t>
  </si>
  <si>
    <t>SPA140022753</t>
  </si>
  <si>
    <t>26.09.2014 23:44</t>
  </si>
  <si>
    <t>20.10.2014 14:00</t>
  </si>
  <si>
    <t>ქ. თბილისის მუნიციპალიტეტის 10 გამგეობის, 159 ბაგა-ბაღის და 7 აღსადგენი ტერიტორიის გასამწვანებლად მინდვრის ნეკერჩხალის ნერგების (დარგვით) შესყიდვა</t>
  </si>
  <si>
    <t>SPA140022752</t>
  </si>
  <si>
    <t>26.09.2014 23:43</t>
  </si>
  <si>
    <t>20.10.2014 13:30</t>
  </si>
  <si>
    <t>ქ. თბილისის მუნიციპალიტეტის 10 გამგეობის, 159 ბაგა-ბაღის და 7 აღსადგენი ტერიტორიის გასამწვანებლად ჰიმალაის კედარის ნერგების (დარგვით) შესყიდვა</t>
  </si>
  <si>
    <t>SPA140022751</t>
  </si>
  <si>
    <t>26.09.2014 23:42</t>
  </si>
  <si>
    <t>20.10.2014 13:00</t>
  </si>
  <si>
    <t>ქ. თბილისის მუნიციპალიტეტის 10 გამგეობის, 159 ბაგა-ბაღის და 7 აღსადგენი ტერიტორიის გასამწვანებლად მარადმწვანე კვიპაროსის ნერგების (დარგვით) შესყიდვა</t>
  </si>
  <si>
    <t>SPA140022750</t>
  </si>
  <si>
    <t>26.09.2014 23:40</t>
  </si>
  <si>
    <t>ა) ქ. თბილისში, ნაძალადევის რაიონში, წერონისი-ხუდადოვის დამაკავშირებელი მონაკვეთის გზის კაპიტალური შეკეთების სამუშაოების სახელმწიფო შესყიდვა;</t>
  </si>
  <si>
    <t>SPA140022749</t>
  </si>
  <si>
    <t>ა) ქ. თბილისში, საბურთალოს რაიონში, ბურძგლას (ყოფილი შმიდტი) ქუჩის გზის კაპიტალური შეკეთების სამუშაოების სახელმწიფო შესყიდვა</t>
  </si>
  <si>
    <t>SPA140023294</t>
  </si>
  <si>
    <t>03.10.2014 20:53</t>
  </si>
  <si>
    <t>27.10.2014 16:00</t>
  </si>
  <si>
    <t>ა) ქ. თბილისში, ცოტნე დადიანის გამზირის („მალაკნების“ ხიდიდან ხუდადოვის ქუჩის შესახვევამდე) მონაკვეთი.</t>
  </si>
  <si>
    <t>SPA140023293</t>
  </si>
  <si>
    <t>27.10.2014 15:30</t>
  </si>
  <si>
    <t>ა) ქ. თბილისში, ისნის რაიონში, ვაზისუბნის დას. N15ა , N 16ა და N 19ა კორპუსების გამაგრება-გაძლიერების სამუშაოების სახელმწიფო შესყიდვა</t>
  </si>
  <si>
    <t>SPA140023292</t>
  </si>
  <si>
    <t>27.10.2014 15:00</t>
  </si>
  <si>
    <t>ქ. თბილისში, სამგორის რაიონში ქინძმარაულის ქ. 2 და ქინძმარაულის ქ. 2–ა კორპუსების გამაგრება-გაძლიერების სამუშაოების სახელმწიფო შესყიდვა</t>
  </si>
  <si>
    <t>SPA140023291</t>
  </si>
  <si>
    <t>03.10.2014 20:52</t>
  </si>
  <si>
    <t>27.10.2014 14:30</t>
  </si>
  <si>
    <t>ა) ქ. თბილისში, აეროპორტის დასახლებაში მდებარე #36, #39 და #40 კორპუსების გამაგრება-გაძლიერების სამუშაოების სახელმწიფო შესყიდვა.</t>
  </si>
  <si>
    <t>SPA140023290</t>
  </si>
  <si>
    <t>27.10.2014 14:00</t>
  </si>
  <si>
    <t>ა) ქ. თბილისში, სამგორის რაიონში მე-2 ნავთლუღის VII ქუჩის კაპიტალური შეკეთების სამუშაოების სახელმწიფო შესყიდვა.</t>
  </si>
  <si>
    <t>SPA140023289</t>
  </si>
  <si>
    <t>27.10.2014 13:30</t>
  </si>
  <si>
    <t>ა) ქ. თბილისში, დიდუბის რაიონში, ჭიაურელის ქუჩის გზის კაპიტალური შეკეთების სამუშოების სახელმწიფო შესყიდვა.</t>
  </si>
  <si>
    <t>SPA140023288</t>
  </si>
  <si>
    <t>27.10.2014 13:00</t>
  </si>
  <si>
    <t>ქ. თბილისში, სამგორის რაიონში კახეთის გზატკეცილის ჩიხის (ჯავახეთის ქუჩიდან ეკლესიის გავლით რკინიგზამდე) რეაბილიტაციის სამუშაოების სახელმწიფო შესყიდვა.</t>
  </si>
  <si>
    <t>SPA140023193</t>
  </si>
  <si>
    <t>03.10.2014 12:31</t>
  </si>
  <si>
    <t>09.10.2014 14:00</t>
  </si>
  <si>
    <t>საპარკე სკამების აღდგენის მომსახურება</t>
  </si>
  <si>
    <t>SPA140023389</t>
  </si>
  <si>
    <t>06.10.2014 20:36</t>
  </si>
  <si>
    <t>კომუტატორის შესყიდვა</t>
  </si>
  <si>
    <t>SPA140023390</t>
  </si>
  <si>
    <t>28.10.2014 14:00</t>
  </si>
  <si>
    <t>ფლეშ მეხსიერებები</t>
  </si>
  <si>
    <t>SPA140023391</t>
  </si>
  <si>
    <t>06.10.2014 20:37</t>
  </si>
  <si>
    <t>ქსელის მარშრუტიზატორი</t>
  </si>
  <si>
    <t>SPA140023392</t>
  </si>
  <si>
    <t>28.10.2014 14:30</t>
  </si>
  <si>
    <t>ყურსასმენები</t>
  </si>
  <si>
    <t>SPA140023393</t>
  </si>
  <si>
    <t>28.10.2014 13:30</t>
  </si>
  <si>
    <t>გარე მყარი დისკი</t>
  </si>
  <si>
    <t>SPA140023394</t>
  </si>
  <si>
    <t>06.10.2014 20:38</t>
  </si>
  <si>
    <t>თხევადკრისტალური ტელევიზორები</t>
  </si>
  <si>
    <t>SPA140023395</t>
  </si>
  <si>
    <t>უწყვეტი კვების წყარო</t>
  </si>
  <si>
    <t>SPA140023396</t>
  </si>
  <si>
    <t>შემნახველი მასივის დამატებითი მოდული მყარი დისკებით კომპლექტში და შემნახველი მასივის დამატებითი მყარი დისკები</t>
  </si>
  <si>
    <t>SPA140023399</t>
  </si>
  <si>
    <t>06.10.2014 21:39</t>
  </si>
  <si>
    <t>28.10.2014 13:00</t>
  </si>
  <si>
    <t>ა) ქ.თბილისში, სამგორის რაიონში, აეროდრომის დასახლებაში III ქუჩის 1 შესახვევის, VI და IX ქუჩების კაპიტალური შეკეთების სამუშაოების სახელმწიფო შესყიდვა.</t>
  </si>
  <si>
    <t>SPA140023613</t>
  </si>
  <si>
    <t>08.10.2014 21:50</t>
  </si>
  <si>
    <t>16.10.2014 14:00</t>
  </si>
  <si>
    <t>ა) ქ. თბილისში, სოფელ დიდ ლილოში, მიუსაფართა თავშესაფრის სამშენებლო სამუშაოების სახელმწიფო შესყიდვა.</t>
  </si>
  <si>
    <t>SPA140023617</t>
  </si>
  <si>
    <t>08.10.2014 23:17</t>
  </si>
  <si>
    <t>30.10.2014 14:00</t>
  </si>
  <si>
    <t>ქ. თბილისში, რუსთაველის გამზირი N25-ის (თბილისის ოპერისა და ბალეტის თეატრი) მიმდებარედ არსებული სკვერების რეკონსტრუქციის საპროექტო დოკუმენტაციის შედგენის მომსახურების სახელმწიფო შესყიდვა.</t>
  </si>
  <si>
    <t>SPA140023618</t>
  </si>
  <si>
    <t>ა) ქ. თბილისის მასშტაბით ვანდალიზმის შედეგად დაზიანებული ფასადების მოწესრიგება-შეღებვის სამუშაოების სახელმწიფო შესყიდვა.</t>
  </si>
  <si>
    <t>SPA140023619</t>
  </si>
  <si>
    <t>ა) ქ. თბილისში, რუსთაველის გამზირის, კოსტავას ქუჩის, ვარაზის ხევის, მელიქიშვილის ქუჩის, ჭავჭავაძის გამზირის, ბერძენიშვილის ქუჩის, მოსაშვილის ქუჩის და მიშველაძის ქუჩის რეაბილიტაციის სამუშაოების სახელმწიფო შესყიდვა.</t>
  </si>
  <si>
    <t>SPA140023620</t>
  </si>
  <si>
    <t>30.10.2014 12:30</t>
  </si>
  <si>
    <t>ა)ქ. თბილისში, ვაკის რაიონში, ფერმწერთა ქუჩის რეაბილიტაციის (I ეტაპი) სამუშაოების სახელმწიფო შესყიდვა.</t>
  </si>
  <si>
    <t>SPA140023621</t>
  </si>
  <si>
    <t>08.10.2014 23:18</t>
  </si>
  <si>
    <t>30.10.2014 15:00</t>
  </si>
  <si>
    <t>ა) ქ. თბილისის მასშატბით ორმოული და პერიოდული შეკეთების სამუშაოების სახელმწიფო შესყიდვა;</t>
  </si>
  <si>
    <t>SPA140023622</t>
  </si>
  <si>
    <t>30.10.2014 15:30</t>
  </si>
  <si>
    <t>ა) ქ. თბილისში, ვაკის და საბურთალოს რაიონების გზებისა და ქუჩების მიმდინარე (ორმოული) შეკეთების სამუშაოების სახელმწიფო შესყიდვა;</t>
  </si>
  <si>
    <t>SPA140023623</t>
  </si>
  <si>
    <t>30.10.2014 13:00</t>
  </si>
  <si>
    <t>ა) ქ. თბილისში, ისნის და სამგორის რაიონების გზებისა და ქუჩების მიმდინარე (ორმოული) შეკეთების სამუშაოების სახელმწიფო შესყიდვა;</t>
  </si>
  <si>
    <t>SPA140023624</t>
  </si>
  <si>
    <t>30.10.2014 16:00</t>
  </si>
  <si>
    <t>ა) ქ. თბილისში, გლდანის და ნაძალადევის რაიონების გზებისა და ქუჩების მიმდინარე (ორმოული) შეკეთების სამუშაოების სახელმწიფო შესყიდვა;</t>
  </si>
  <si>
    <t>SPA140023625</t>
  </si>
  <si>
    <t>30.10.2014 13:30</t>
  </si>
  <si>
    <t>ა)ქ. თბილისში, სოფელი დიღომი: დემეტრე თავდადებულის ქუჩის, რუსთაველის ჩიხის, დიდგორის ქუჩის, ტარიელის ქუჩის, ქედის ბოლო, წმ. თევდორეს ქუჩის, ჯანიაშვილის მე–2 შეს. კავთას ქუჩის, ბერი გობრონის ქუჩის, მუხრან მაჭავარიანის მე–2 ჩიხი, გიორგი ბრწყინვალეს მე–2 შესახვევისა და ფრედერიკ მონპერეს ქუჩის ასევე, ქ. თბილისში, დიდ დიღომში: საცდელი მეურნეობის, შ. ახალციხელის ქუჩის, მე–3 მ/რ. ინდივიდუალური სახლების, მე–3 მ/რ. დასახელების, ხელოვნების კოლეჯის ტერიტორიის, დიღმის ოაზისის, ნიკო ბურის ქუჩის, დემეტრე თავდადებულის ქ. N24, იან ჰომერის ქუჩისა და ტოიოტას ცენტრის მიმდებარე ტერიტორიის გარე განათების ქსელის რეკონსტრუქციის სამუშაოების სახელმწიფო შესყიდვა.</t>
  </si>
  <si>
    <t>SPA140023626</t>
  </si>
  <si>
    <t>ა) ქ. თბილისში, დიდუბის და ჩუღურეთის რაიონების გზებისა და ქუჩების მიმდინარე (ორმოული) შეკეთების სამუშაოების სახელმწიფო შესყიდვა;</t>
  </si>
  <si>
    <t>SPA140023627</t>
  </si>
  <si>
    <t>08.10.2014 23:19</t>
  </si>
  <si>
    <t>30.10.2014 16:30</t>
  </si>
  <si>
    <t>ა) ქ. თბილისში, მთაწმინდის და კრწანისის რაიონების გზებისა და ქუჩების მიმდინარე (ორმოული) შეკეთების სამუშაოების სახელმწიფო შესყიდვა;</t>
  </si>
  <si>
    <t>SPA140023628</t>
  </si>
  <si>
    <t>30.10.2014 17:00</t>
  </si>
  <si>
    <t>ა) ქ. თბილისში არსებულ გზებზე გზის ელემენტების (ბეტონის ნაკეთობების) მოწყობის სამუშაოების სახელმწიფო შესყიდვა;</t>
  </si>
  <si>
    <t>SPA140023629</t>
  </si>
  <si>
    <t>30.10.2014 17:30</t>
  </si>
  <si>
    <t>ა) ქ. თბილისის მასშტაბით დაზიანებული ა/ბეტონის საფარის ოპერატიულად აღდგენის მიზნით, ბიტუმის ემულსიის და ბაზალტის წვრილმარცვლოვანი ფრაქციის ნარევის წნევით საფარის დამუშავების სამუშაოების სახელმწიფო შესყიდვა;</t>
  </si>
  <si>
    <t>SPA140023630</t>
  </si>
  <si>
    <t>08.10.2014 23:20</t>
  </si>
  <si>
    <t>31.10.2014 14:00</t>
  </si>
  <si>
    <t>ა) ქ. თბილისში, დიდუბის რაიონში, გიული ჭოხონელიძის ქუჩის და ჩიხის რეაბილიტაციის და სანიაღვრე ქსელის მოწყობის სამუშაოების სახელმწიფო შესყიდვა.</t>
  </si>
  <si>
    <t>SPA140023631</t>
  </si>
  <si>
    <t>31.10.2014 13:00</t>
  </si>
  <si>
    <t>ა) ქ. თბილისში, სამგორის რაიონში აბაშვილის ქუჩის კაპიტალური შეკეთების სამუშაოების სახელმწიფო შესყიდვა.</t>
  </si>
  <si>
    <t>SPA140023736</t>
  </si>
  <si>
    <t>09.10.2014 22:16</t>
  </si>
  <si>
    <t>ქ. თბილისში, 2014-2015 წლის საახალწლო ღონისძიებებისათვის საახალწლო ილუმინაციების და აქსესუარების აღდგენის, მონტაჟის, ექსპლოატაციისა და დემონტაჟის მომსახურების შესყიდვა</t>
  </si>
  <si>
    <t>შპს "მწვანე სახლი"</t>
  </si>
  <si>
    <t>შპს Dry-Wood</t>
  </si>
  <si>
    <t>შპს სანდომშენსერვისი</t>
  </si>
  <si>
    <t>კონსტრუქცია</t>
  </si>
  <si>
    <t>SPA140023825</t>
  </si>
  <si>
    <t>10.10.2014 17:13</t>
  </si>
  <si>
    <t>17.10.2014 14:00</t>
  </si>
  <si>
    <t>ქალაქგაფორმებითი და სხვა ღონისძიებების უზურნველსაყოფად სპეცეფექტებისა და მხატვრული ფეიერვერკების (თანმდევი მომსახურებით – შემსყიდველის მიერ მითითებულ ადგილას სპეცეფექტებისა და ფეიერვერკების გაშვება) შესყიდვა</t>
  </si>
  <si>
    <t>SPA140023827</t>
  </si>
  <si>
    <t>31.10.2014 14:30</t>
  </si>
  <si>
    <t>2014-2015 წლის საახალწლო ღონისძიებებისათვის ნაძვის ხეების (მათ შორის თავისუფლების მოედანზე არსებული წმინდა გიორგის მონუმენტზე ნაძვის ხის კომპოზიცია) მონტაჯის, მორთვისა და დემონტაჯის მომსახურების შესყიდვა</t>
  </si>
  <si>
    <t>SPA140023834</t>
  </si>
  <si>
    <t>10.10.2014 17:32</t>
  </si>
  <si>
    <t>31.10.2014 13:30</t>
  </si>
  <si>
    <t>საახალწლო ილუმინაციების და აქსესუარების აღსადგენი მასალების შესყიდვა</t>
  </si>
  <si>
    <t>SPA140023858</t>
  </si>
  <si>
    <t>10.10.2014 18:14</t>
  </si>
  <si>
    <t>31.10.2014 17:30</t>
  </si>
  <si>
    <t>ა) ქ. თბილისში, გლდანის რაიონში არსებული გზების კაპიტალური შეკეთების სამუშაოების სახელმწიფო შესყიდვა;</t>
  </si>
  <si>
    <t>SPA140023859</t>
  </si>
  <si>
    <t>31.10.2014 18:00</t>
  </si>
  <si>
    <t>ა) ქ. თბილისში, მდ. მტკვრის მარცხენა სანაპიროს მხარეს არსებული გზების კაპიტალური შეკეთების სამუშაოების სახელმწიფო შესყიდვა;</t>
  </si>
  <si>
    <t>SPA140023861</t>
  </si>
  <si>
    <t>10.10.2014 18:17</t>
  </si>
  <si>
    <t>ა) ქ. თბილისში, სამგორის რაიონში არსებული გზების კაპიტალური შეკეთების სამუშაოების სახელმწიფო შესყიდვა;</t>
  </si>
  <si>
    <t>SPA140023865</t>
  </si>
  <si>
    <t>10.10.2014 18:23</t>
  </si>
  <si>
    <t>ა) ქ. თბილისის დიდუბესა და ჩუღურეთის რაიონებში არსებული გზების კაპიტალური შეკეთების სამუშაოების სახელმწიფო შესყიდვა;</t>
  </si>
  <si>
    <t>SPA140023866</t>
  </si>
  <si>
    <t>31.10.2014 15:00</t>
  </si>
  <si>
    <t>ა) ქ. თბილისის მასშტაბით არსებული გზების კაპიტალური შეკეთების სამუშაოების სახელმწიფო შესყიდვა;</t>
  </si>
  <si>
    <t>SPA140023867</t>
  </si>
  <si>
    <t>10.10.2014 18:24</t>
  </si>
  <si>
    <t>31.10.2014 15:30</t>
  </si>
  <si>
    <t>ა) ქ. თბილისის ვაკისა და საბურთალოს რაიონებში არსებული გზების კაპიტალური შეკეთების სამუშაოების სახელმწიფო შესყიდვა;</t>
  </si>
  <si>
    <t>SPA140023868</t>
  </si>
  <si>
    <t>ა) ქ. თბილისში, მთაწმინდის რაიონში არსებული გზების კაპიტალური შეკეთების სამუშაოების სახელმწიფო შესყიდვა.</t>
  </si>
  <si>
    <t>ტენდერში მონაწილეთა რაოდენობა</t>
  </si>
  <si>
    <t>შპს ქართუ სერვისი Cartu Service</t>
  </si>
  <si>
    <t>სოუნდ სითი</t>
  </si>
  <si>
    <t>შპს Parfium</t>
  </si>
  <si>
    <t>შპს ორიკა</t>
  </si>
  <si>
    <t>SPA140024138</t>
  </si>
  <si>
    <t>15.10.2014 23:02</t>
  </si>
  <si>
    <t>06.11.2014 14:00</t>
  </si>
  <si>
    <t>პლასტიკური ბარათები დაშვების კონტროლის სისტემისთვის</t>
  </si>
  <si>
    <t>SPA140024139</t>
  </si>
  <si>
    <t>15.10.2014 23:03</t>
  </si>
  <si>
    <t>SPA140024141</t>
  </si>
  <si>
    <t>15.10.2014 23:04</t>
  </si>
  <si>
    <t>22.10.2014 14:00</t>
  </si>
  <si>
    <t>SPA140024142</t>
  </si>
  <si>
    <t>SPA140024140</t>
  </si>
  <si>
    <t>ადგილობრივი კომპიუტერული ქსელის (თანმდევი მომსახურებით - მონტაჟით) შესყიდვა</t>
  </si>
  <si>
    <t>SPA140024143</t>
  </si>
  <si>
    <t>22.10.2014 14:30</t>
  </si>
  <si>
    <t>SPA140024144</t>
  </si>
  <si>
    <t>ყინულის მოედნის მწარმოებელი აგრეგატის 4 ცალი კომპრესორის შესყიდვა (თანმდევი მომსახურებით)</t>
  </si>
  <si>
    <t>SPA140024147</t>
  </si>
  <si>
    <t>15.10.2014 23:26</t>
  </si>
  <si>
    <t>ა)ქ. თბილისში, დავით აღმაშენებლის ხეივნის მე-10კმ. (ე.წ შავი უბანი) სანიაღვრე კოლექტორის მოწყობის სამუშაოების სახელმწიფო შესყიდვა</t>
  </si>
  <si>
    <t>SPA140024148</t>
  </si>
  <si>
    <t>15.10.2014 23:28</t>
  </si>
  <si>
    <t>06.11.2014 13:30</t>
  </si>
  <si>
    <t>ა) ქ. თბილისში ისნის რაიონში გზების კაპიტალური შეკეთების სამუშაოების სახელმწიფო შესყიდვა;</t>
  </si>
  <si>
    <t>შ.პ.ს. ,,საქგზამეცნიერება"</t>
  </si>
  <si>
    <t> შპს სინათლის ქალაქი</t>
  </si>
  <si>
    <t> შპს სეისმომედეგი პროექტირების და ექსპერტიზის ცენტრი</t>
  </si>
  <si>
    <t> K.G.A.</t>
  </si>
  <si>
    <t> შპს ელ დისტრიბუშნ L. distribution</t>
  </si>
  <si>
    <t>სხვაობა</t>
  </si>
  <si>
    <t>სხვაობის %</t>
  </si>
  <si>
    <t>ავანსის ტიპი</t>
  </si>
  <si>
    <t>ავანსის ოდენობა%</t>
  </si>
  <si>
    <t> ტენდერი არ შედგა</t>
  </si>
  <si>
    <t> ვასილი ტყემალაძე</t>
  </si>
  <si>
    <t>ტენდერი შეწყვეტილია</t>
  </si>
  <si>
    <t>BE-construction</t>
  </si>
  <si>
    <t>SPA140024238</t>
  </si>
  <si>
    <t>16.10.2014 20:18</t>
  </si>
  <si>
    <t>23.10.2014 13:30</t>
  </si>
  <si>
    <t>გასაცემი ავანსის ოდენობა</t>
  </si>
  <si>
    <t>სავალდებულო</t>
  </si>
  <si>
    <t>არ გამოიყენება</t>
  </si>
  <si>
    <t>შესაძლებელია,არაუმეტეს</t>
  </si>
  <si>
    <t>მარიტა გუმბერიძე</t>
  </si>
  <si>
    <t>SPA140024347</t>
  </si>
  <si>
    <t>17.10.2014 20:33</t>
  </si>
  <si>
    <t>24.10.2014 14:00</t>
  </si>
  <si>
    <t>ყავის მარცვლები</t>
  </si>
  <si>
    <t>SPA140024439</t>
  </si>
  <si>
    <t>20.10.2014 17:36</t>
  </si>
  <si>
    <t>10.11.2014 13:00</t>
  </si>
  <si>
    <t>ნათურები, სტარტერები</t>
  </si>
  <si>
    <t>SPA140024440</t>
  </si>
  <si>
    <t>24.10.2014 13:00</t>
  </si>
  <si>
    <t>9 აპრილის ბაღში, ოთარ მეღვინეთუხუცესის მემორიალის ბრინჯაოში ჩამოსხმის მომსახურება</t>
  </si>
  <si>
    <t>SPA140024441</t>
  </si>
  <si>
    <t>20.10.2014 17:37</t>
  </si>
  <si>
    <t>10.11.2014 13:30</t>
  </si>
  <si>
    <t>9 აპრილის ბაღში, ოთარ მეღვინეთუხუცესის მემორიალის პიედესტალის მოწყობის </t>
  </si>
  <si>
    <t>SPA140024438</t>
  </si>
  <si>
    <t>20.10.2014 17:35</t>
  </si>
  <si>
    <t>უნიფორმა</t>
  </si>
  <si>
    <t>SPA140024691</t>
  </si>
  <si>
    <t>22.10.2014 23:51</t>
  </si>
  <si>
    <t>13.11.2014 13:00</t>
  </si>
  <si>
    <t>ქ. თბილისში, ცინცაძე–კარტოზიას ქუჩების კვეთასთან კვანძის მოწყობის სამუშაოების საპროექტო დოკუმენტაციის შედგენის მომსახურების </t>
  </si>
  <si>
    <t>SPA140024690</t>
  </si>
  <si>
    <t>22.10.2014 23:50</t>
  </si>
  <si>
    <t>13.11.2014 13:30</t>
  </si>
  <si>
    <t>SPA140024689</t>
  </si>
  <si>
    <t>22.10.2014 23:49</t>
  </si>
  <si>
    <t>13.11.2014 14:00</t>
  </si>
  <si>
    <t>ქ. თბილისში, მდინარე მტკვრის მარცხენა სანაპიროს მხარეს მდებარე გზების ქვიშა-ხრეშოვანი მასალით მოწყობის სამუშაოების</t>
  </si>
  <si>
    <t>გეომეფი</t>
  </si>
  <si>
    <t>მცენარეთა დაცვის საწარმო</t>
  </si>
  <si>
    <t>ესაბი</t>
  </si>
  <si>
    <t>შპს საქართველოს ნერგები</t>
  </si>
  <si>
    <t>SPA140024784</t>
  </si>
  <si>
    <t>23.10.2014 20:46</t>
  </si>
  <si>
    <t>SPA140024785</t>
  </si>
  <si>
    <t>23.10.2014 20:47</t>
  </si>
  <si>
    <t>ლაზერული მანძილმზომი (50მ); ლაზერული მანძილმზომი (10მ); მანძილმზომი ბორბალი</t>
  </si>
  <si>
    <t>SPA140024786</t>
  </si>
  <si>
    <t>23.10.2014 20:48</t>
  </si>
  <si>
    <t>SPA140024787</t>
  </si>
  <si>
    <t>SPA140024788</t>
  </si>
  <si>
    <t>ციფრული ფოტოაპარატები</t>
  </si>
  <si>
    <t>გრინსერვისი+</t>
  </si>
  <si>
    <t>შპს დალა 73</t>
  </si>
  <si>
    <t>შპს "ბბ კომპანი"</t>
  </si>
  <si>
    <t>ნინო გოგოლაშვილი</t>
  </si>
  <si>
    <t>SPA140024904</t>
  </si>
  <si>
    <t>24.10.2014 21:39</t>
  </si>
  <si>
    <t>17.11.2014 13:30</t>
  </si>
  <si>
    <t> ქ. თბილისში, ოლიმპიური სოფლის წყალსადენის გარე ქსელის მოწყობის სამუშაოების სახელმწიფო შესყიდვა;</t>
  </si>
  <si>
    <t>SPA140024905</t>
  </si>
  <si>
    <t>17.11.2014 16:00</t>
  </si>
  <si>
    <t>ა) ქ. თბილისში, გრიბოედოვის ქ. N20-ში, თევდორე მღვდლის ქ. N5ბ-ში და უზნაძის ქ. N79/81-ში მდებარე კორპუსების გამაგრება-გაძლიერების სამუშაოების სახელმწიფო შესყიდვა</t>
  </si>
  <si>
    <t>SPA140024906</t>
  </si>
  <si>
    <t>17.11.2014 14:30</t>
  </si>
  <si>
    <t>ა) ქ. თბილისში, სამგორის რაიონში, ვაზისუბნის მე-2 მკრ. რაიონში მდებარე N14 კორპუსის, ვაზისუბნის მე-3 მკრ. რაიონში, II კვარტალში მდებარე N18 კორპუსის და ვაზისუბნის მე-4 მკრ. რაიონში, I კვარტალში მდებარე N14 კორპუსის გამაგრება-გაძლიერების სამუშაოების სახელმწიფო შესყიდვა.</t>
  </si>
  <si>
    <t>SPA140024907</t>
  </si>
  <si>
    <t>24.10.2014 21:40</t>
  </si>
  <si>
    <t>17.11.2014 15:00</t>
  </si>
  <si>
    <t>ა) ქ. თბილისში, ვარკეთილის მე-3 მასივში, მე-8 კვარტალში მდებარე N-1 და მე-9 კვარტალში მდებარე N-8 კორპუსების გამაგრება-გაძლიერების სამუშაოების სახელმწიფო შესყიდვა.</t>
  </si>
  <si>
    <t>SPA140024908</t>
  </si>
  <si>
    <t>17.11.2014 15:30</t>
  </si>
  <si>
    <t>ა) ქ. თბილისში, სამგორის რაიონში, მოსკოვის გამზირზე მდებარე N46 და მოსკოვის გამზირზე მე-4 კვარტალში მდებარე N7 კორპუსების გამაგრება-გაძლიერების სამუშაოების სახელმწიფო შესყიდვა</t>
  </si>
  <si>
    <t>შპს კომპანია დავითი</t>
  </si>
  <si>
    <t>შპს RSP-40</t>
  </si>
  <si>
    <t>შპს ნიუ ქასთელ ქონსთრაქშენ</t>
  </si>
  <si>
    <t>შპს გერალი</t>
  </si>
  <si>
    <t>შპს იბერი</t>
  </si>
  <si>
    <t>ჯი-თი-ვი</t>
  </si>
  <si>
    <t>შპს ენიაკი</t>
  </si>
  <si>
    <t>დელტა-კომმი «DELTA-COMM»</t>
  </si>
  <si>
    <t>SPA140025094</t>
  </si>
  <si>
    <t>28.10.2014 23:19</t>
  </si>
  <si>
    <t>19.11.2014 13:00</t>
  </si>
  <si>
    <t>4 ცალი მყარი დისკი და 6 ცალი გარე მყარი დისკი</t>
  </si>
  <si>
    <t>SPA140025095</t>
  </si>
  <si>
    <t>28.10.2014 23:20</t>
  </si>
  <si>
    <t>19.11.2014 13:30</t>
  </si>
  <si>
    <t>A4 შავ-თეთრი ლაზერული მულტიფუნქციური პრინტერი</t>
  </si>
  <si>
    <t>SPA140025096</t>
  </si>
  <si>
    <t>19.11.2014 14:00</t>
  </si>
  <si>
    <t>ბრტყელი მონიტორები</t>
  </si>
  <si>
    <t>SPA140025097</t>
  </si>
  <si>
    <t>19.11.2014 14:30</t>
  </si>
  <si>
    <t>პორტაბელური კომპიუტერები</t>
  </si>
  <si>
    <t>SPA140025098</t>
  </si>
  <si>
    <t>ქ.თბილისის ტერიტორიაზე ხმელი და ავარიული ხეების მოჭრის, სხვლა-ფორმირების, მოჭრილი ხის კუნძის ამოღების და გატანის მომსახურება</t>
  </si>
  <si>
    <t>SPA140025099</t>
  </si>
  <si>
    <t>28.10.2014 23:28</t>
  </si>
  <si>
    <t>ქ. თბილისში, ბაგები კორპუსი #2-ის მე-2 ეტაპის გამაგრებითი სამუშაოების (არსებული პროექტის გათვალისწინებით) და დრენაჟის მოწყობის, ვაჟა ფშაველას გამზ. მე-3 კვ. კორპ.N18-ში მდებარე ავარიული სახლის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</si>
  <si>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SPA140025100</t>
  </si>
  <si>
    <t>28.10.2014 23:29</t>
  </si>
  <si>
    <t>ქ. თბილისში, ყაზბეგის გამზირი N8ა (არსებული პროექტის გათვალისწინებით), ყაზბეგის გამზირი N26 (არსებული პროექტის გათვალისწინებით), შარტავას ქ. N18ა (არსებული პროექტის გათვალისწინებით) ავარიული სახლების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</si>
  <si>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SPA140025101</t>
  </si>
  <si>
    <t>ქ. თბილისი, ჯვრის მამის სახელობის ტაძრის მიმდებარე ტერიტორიიდან იერუსალიმის ქუჩის გავლით, კოტე აფხაზის ქუჩის მიმართულებით სანიაღვრე და სადრენაჟე ქსელის მოწყობის სამუშაოების საპროექტო დოკუმენტაციის შედგენის მომსახურების სახელმწიფო შესყიდვა.</t>
  </si>
  <si>
    <t>SPA140025102</t>
  </si>
  <si>
    <t> ქ. თბილისში, ვაკის რაიონში თავხელიძის ქუჩის სანიაღვრე ქსელის სარეაბილიტაციო სამუშაოების სახელმწიფო შესყიდვა;</t>
  </si>
  <si>
    <t>SPA140025167</t>
  </si>
  <si>
    <t>29.10.2014 17:09</t>
  </si>
  <si>
    <t>04.11.2014 14:30</t>
  </si>
  <si>
    <t>ქ. თბილისში, ოლიმპიური სოფლის წყალსადენის გარე ქსელის მოწყობის სამუშაოების სახელმწიფო შესყიდვა;</t>
  </si>
  <si>
    <t>SPA140025199</t>
  </si>
  <si>
    <t>29.10.2014 21:56</t>
  </si>
  <si>
    <t>05.11.2014 14:00</t>
  </si>
  <si>
    <t>ზამთრის საბურავები</t>
  </si>
  <si>
    <t>შპს სინათლის ქალაქი</t>
  </si>
  <si>
    <t>შპს ენკი</t>
  </si>
  <si>
    <t>იოსებ ნანუაშვილი</t>
  </si>
  <si>
    <t>SPA140025287</t>
  </si>
  <si>
    <t>30.10.2014 23:21</t>
  </si>
  <si>
    <t>24.11.2014 13:00</t>
  </si>
  <si>
    <t>ა)ქ. თბილისში, ვერის ბაღის შესასვლელში არსებული კიბეების აღდგენის სამუშაოების სახელმწიფო შესყიდვა.</t>
  </si>
  <si>
    <t>SPA140025288</t>
  </si>
  <si>
    <t>30.10.2014 23:22</t>
  </si>
  <si>
    <t>21.11.2014 14:00</t>
  </si>
  <si>
    <t>ა) ქ. თბილისში, ჩუღურეთის რაიონში, ქვლივიძის ქუჩის სანიაღვრე ქსელის სარეაბილიტაციო სამუშაოების სახელმწიფო შესყიდვა;</t>
  </si>
  <si>
    <t>SPA140025289</t>
  </si>
  <si>
    <t>21.11.2014 14:30</t>
  </si>
  <si>
    <t>ა)ქ. თბილისში, გლდანის რაიონში, „დიდი ხევძმარას“ სანიაღვრე კოლექტორის დაზიანებული მონაკვეთების (მ. ნოზაძის ქუჩის მიმდებარედ) აღდგენის სამუშაოების სახელმწიფო შესყიდვა;</t>
  </si>
  <si>
    <t>SPA140025290</t>
  </si>
  <si>
    <t>21.11.2014 15:00</t>
  </si>
  <si>
    <t>შპს ნიუ ქონსთრაქშენს ტექნოლოჯის</t>
  </si>
  <si>
    <t>კვლევა</t>
  </si>
  <si>
    <t>სხვა</t>
  </si>
  <si>
    <t>საგანი</t>
  </si>
  <si>
    <t>გარე განათება</t>
  </si>
  <si>
    <t>ინფრასტრუქტურა</t>
  </si>
  <si>
    <t>საპროექტო</t>
  </si>
  <si>
    <t>გამწვანება</t>
  </si>
  <si>
    <t>სანიაღვრე</t>
  </si>
  <si>
    <t>საყრდენი კედელი</t>
  </si>
  <si>
    <t>საგზაო</t>
  </si>
  <si>
    <t>გამაგრება</t>
  </si>
  <si>
    <t>ქ. თბილისში, თემქის დასახლებიდან ზღვაზე ასასვლელი გზის და ზღვაზე არსებული წრიული გზის გადაკვეთაზე სატრანსპორტო კვანძის მოწყობის სამუშაოების საპროექტო დოკუმენტაციის შედგენის მომსახურება</t>
  </si>
  <si>
    <t> შპს "სკინჩი"</t>
  </si>
  <si>
    <t>ხელშეკრულება დადებულია</t>
  </si>
  <si>
    <t>დასრულებულია უარყოფითი შედეგით 06.10.2014 21:55შპს ჯორჯიან აგრო ექსპორტიდისკვალიფიკაცია ტექნიკური დოკუმენტაციის გამო</t>
  </si>
  <si>
    <t xml:space="preserve">დასრულებულია უარყოფითი შედეგით 08.10.2014 22:05 შპს სანდომშენსერვისი დისკვალიფიკაცია ტექნიკური დოკუმენტაციის გამო
15.10.2014 23:22 შპს კომფორტ მშენი დისკვალიფიკაცია ტექნიკური დოკუმენტაციის გამო
22.10.2014 21:55 შპს გზამშენი-2 პრეტენდენტმა უარი თქვა წინადადებაზე
 </t>
  </si>
  <si>
    <t>ჯეთფათჩერ ჯორჯია</t>
  </si>
  <si>
    <t>SPA140025608</t>
  </si>
  <si>
    <t>კანალიზაცია</t>
  </si>
  <si>
    <t>04.11.2014 23:48</t>
  </si>
  <si>
    <t>11.11.2014 15:30</t>
  </si>
  <si>
    <t>ა) ქ. თბილისში, ოლიმპიური სოფლის კანალიზაციის გარე ქსელის მოწყობის სამუშაოების მრავალწლიანი (გარდამავალი) სახელმწიფო შესყიდვა;</t>
  </si>
  <si>
    <t>SPA140025609</t>
  </si>
  <si>
    <t>04.11.2014 23:53</t>
  </si>
  <si>
    <t>26.11.2014 14:00</t>
  </si>
  <si>
    <t>ქ. თბილისში, კუს ტბის მიმდებარე ტერიტორიაზე არსებული სანიაღვრე გვირაბის ტიპის ქსელის აღდგენა გამაგრების საპროექტო დოკუმენტაციის შედგენის მომსახურების სახელმწიფო შესყიდვა;</t>
  </si>
  <si>
    <t>შპს „ქარდპრო“</t>
  </si>
  <si>
    <t>დგგდ</t>
  </si>
  <si>
    <t> იმგო</t>
  </si>
  <si>
    <t> შპს ბარიერი</t>
  </si>
  <si>
    <t>Phoenix</t>
  </si>
  <si>
    <t xml:space="preserve">დასრულებულია უარყოფითი შედეგით 23.10.2014 20:56 შპს სეისმომედეგი პროექტირების და ექსპერტიზის ცენტრი დისკვალიფიკაცია ტექნიკური დოკუმენტაციის გამო
</t>
  </si>
  <si>
    <t>მიმდინარეობს ხელშეკრულების მომზადება</t>
  </si>
  <si>
    <t>მერია</t>
  </si>
  <si>
    <t>სავიზიტე ბარათების დამზადება</t>
  </si>
  <si>
    <t>25.08.2014 19:20</t>
  </si>
  <si>
    <t>02.09.2014 12:30</t>
  </si>
  <si>
    <t>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</si>
  <si>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ქ.თბილისის საკრებულოს აპარატი</t>
  </si>
  <si>
    <t>SPA140020084</t>
  </si>
  <si>
    <t>SPA140021220</t>
  </si>
  <si>
    <t>10.09.2014 15:49</t>
  </si>
  <si>
    <t>კომპიუტერული მოწყობილობები და აქსესუარები</t>
  </si>
  <si>
    <t>კომპიუტერული მოწყობილობები და აქსესუარები   პორტაბელური კომპიუტერები (ლეპტოპები)</t>
  </si>
  <si>
    <t> შპს printer.ge</t>
  </si>
  <si>
    <t> შპს ეფლ სითი</t>
  </si>
  <si>
    <t>SPA140022233</t>
  </si>
  <si>
    <t>22.09.2014 15:29</t>
  </si>
  <si>
    <t> მარკები, ჩეკების წიგნაკები, ბანკნოტები, აქციები, სარეკლამო მასალა, კატალოგები და სახელმძღვანელოები.შეკვეთით ნაბეჭდი მასალა</t>
  </si>
  <si>
    <t>შემსყიდველი</t>
  </si>
  <si>
    <t>SPA140022850</t>
  </si>
  <si>
    <t>30.09.2014 09:43</t>
  </si>
  <si>
    <t>06.10.2014 12:00</t>
  </si>
  <si>
    <t>კომპიუტერული მოწყობილობები და აქსესუარები  მაგიდის კომბიუტერები (დესკტოპები)</t>
  </si>
  <si>
    <t>არ შედგა</t>
  </si>
  <si>
    <t>SPA140023096</t>
  </si>
  <si>
    <t>02.10.2014 15:46</t>
  </si>
  <si>
    <t>08.10.2014 14:00</t>
  </si>
  <si>
    <t>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</si>
  <si>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ქარდ სოლუშენ</t>
  </si>
  <si>
    <t>SPA140023364</t>
  </si>
  <si>
    <t>06.10.2014 17:38</t>
  </si>
  <si>
    <t>10.10.2014 17:30</t>
  </si>
  <si>
    <t>სს ელ ტექ</t>
  </si>
  <si>
    <t>SPA140023560</t>
  </si>
  <si>
    <t>08.10.2014 16:14</t>
  </si>
  <si>
    <t>15.10.2014 13:30</t>
  </si>
  <si>
    <t>კომპიუტერული მოწყობილობები და აქსესუარები პლანშეტური კომპიუტერები (ტაბლეტები)</t>
  </si>
  <si>
    <t>შ.პ.ს. "ალტა"</t>
  </si>
  <si>
    <t>SPA140024398</t>
  </si>
  <si>
    <t>20.10.2014 14:32</t>
  </si>
  <si>
    <t>27.10.2014 12:00</t>
  </si>
  <si>
    <t>ტელე- და რადიოსიგნალის მიმღებები და აუდიო- ან ვიდეოგამოსახულების ჩამწერი ან აღწარმოების აპარატურა დიქტოფონები</t>
  </si>
  <si>
    <t>SPA140024497</t>
  </si>
  <si>
    <t>21.10.2014 11:26</t>
  </si>
  <si>
    <t>ავეჯის აქსესუარები საინფორმაციო და სარეკლამო პროდუქცია</t>
  </si>
  <si>
    <t>ექსპოგრაფი</t>
  </si>
  <si>
    <t>SPA140025540</t>
  </si>
  <si>
    <t>04.11.2014 16:18</t>
  </si>
  <si>
    <t>10.11.2014 12:30</t>
  </si>
  <si>
    <t>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ნაბეჭდი კონვერტები</t>
  </si>
  <si>
    <t> შპს ჯეოპრინტი</t>
  </si>
  <si>
    <t>SPA140019330</t>
  </si>
  <si>
    <t>13.08.2014 16:30</t>
  </si>
  <si>
    <t>19.08.2014 13:30</t>
  </si>
  <si>
    <t>რაიონის ტერიტორიაზე მცხოვრები უმწეო და გაჭირვებულ მდგომარეობაში მყოფი გარდაცვლილი მოქალაქეების დაკრძალვის სარიტუალო მომსახურების სახელმწიფო შესყიდვა</t>
  </si>
  <si>
    <t>სამგორის გამგეობა</t>
  </si>
  <si>
    <t>გია ხურციძე</t>
  </si>
  <si>
    <t> საკანალიზაციო სამუშაოები</t>
  </si>
  <si>
    <t>რაიონის ტერიტორიაზე არსებული საკანალიზაციო ქსელების რეაბილიტაციის სამუშაოების სახელმწიფო შესყიდვა</t>
  </si>
  <si>
    <t>SPA140019325</t>
  </si>
  <si>
    <t>13.08.2014 16:17</t>
  </si>
  <si>
    <t>03.09.2014 12:30</t>
  </si>
  <si>
    <t>SPA140020928</t>
  </si>
  <si>
    <t>05.09.2014 20:25</t>
  </si>
  <si>
    <t>29.09.2014 12:30</t>
  </si>
  <si>
    <t>ქუჩებისა და შიდა ეზოების მიმდინარე საგზაო შეკეთებითი სამუშაოების სახელმწიფო შესყიდვა</t>
  </si>
  <si>
    <t xml:space="preserve">ხელშეკრულება დადებულია შპს არსაკიძე-2000 პრეტენდენტმა უარი თქვა წინადადებაზე შპს კომფორტ მშენი დისკვალიფიკაცია ტექნიკური დოკუმენტაციის გამო
</t>
  </si>
  <si>
    <t>SPA140021830</t>
  </si>
  <si>
    <t>17.09.2014 18:05</t>
  </si>
  <si>
    <t>23.09.2014 15:00</t>
  </si>
  <si>
    <t>რაიონის ტერიტორიაზე გზების ორმული შეკეთების დ აშიდა ეზოების სარეაბილიტაციო სამუშაოების დეფექტური აქტების, ხარჯთაღრიცხვის და ტექნიკური დავალებების შედგენის მომსახურების სახელმწიფო შესყიდვა</t>
  </si>
  <si>
    <t>ჯეორესეტი</t>
  </si>
  <si>
    <t>სატყეო მეურნეობასთან დაკავშირებული მომსახურებები</t>
  </si>
  <si>
    <t>SPA140021833</t>
  </si>
  <si>
    <t>17.09.2014 18:22</t>
  </si>
  <si>
    <t>23.09.2014 12:30</t>
  </si>
  <si>
    <t>რაიონის ტერიტორიაზე ხეების გადაბელვა-ფორმირების, ზეხმელი და ავარიული ხეების მოჭრა-დამუშავებისა და გატანის მომსახურების სახელმწიფო შესყიდვა</t>
  </si>
  <si>
    <t>სასადილო</t>
  </si>
  <si>
    <t>SPA140022468</t>
  </si>
  <si>
    <t>24.09.2014 17:16</t>
  </si>
  <si>
    <t>15.10.2014 12:00</t>
  </si>
  <si>
    <t>რაიონის ტერიტორიაზე ლილოს დასახ. მცხოვრები 130 მარტოხელა უმწეო მოქალაქეთა უფასო სასადილოებით მომსახურება</t>
  </si>
  <si>
    <t>ბადრი ბადრიაშვილი</t>
  </si>
  <si>
    <t>დასრულებულია უარყოფითი შედეგით  დისკვალიფიკაცია ტექნიკური დოკუმენტაციის გამო</t>
  </si>
  <si>
    <t>SPA140022469</t>
  </si>
  <si>
    <t>15.10.2014 12:30</t>
  </si>
  <si>
    <t>რაიონის ტერიტორიაზე ზემო პლატოს და III მასივის მცხოვრები მარტოხელა უმწეო მოქალაქეთა უფასო სასადილოებით მომსახურება</t>
  </si>
  <si>
    <t>ილი ჯგუფი</t>
  </si>
  <si>
    <t>SPA140022471</t>
  </si>
  <si>
    <t>15.10.2014 13:00</t>
  </si>
  <si>
    <t>რაიონის ტერიტორიაზე აეროპორტის დასახლების მცხოვრები 100 მარტოხელა უმწეო მოქალაქეთა უფასო სასადილოებით მომსახურება</t>
  </si>
  <si>
    <t> შპს ლიზი</t>
  </si>
  <si>
    <t>SPA140022472</t>
  </si>
  <si>
    <t>24.09.2014 17:17</t>
  </si>
  <si>
    <t>რაიონის ტერიტორიაზე მოსკოვის გამზირსა და ქინძმარაულის ქუჩის მცხოვრები 100 მარტოხელა უმწეო მოქალაქეთა უფასო სასადილოებით მომსახურება</t>
  </si>
  <si>
    <t>თარი-08</t>
  </si>
  <si>
    <t>SPA140022474</t>
  </si>
  <si>
    <t>15.10.2014 15:00</t>
  </si>
  <si>
    <t>რაიონის ტერიტორიაზე აფრიკის დასახლების მცხოვრები 250 მარტოხელა უმწეო მოქალაქეთა უფასო სასადილოებით მომსახურება</t>
  </si>
  <si>
    <t>შპს მანიბა</t>
  </si>
  <si>
    <t>დაკრძალვა</t>
  </si>
  <si>
    <t>SPA140022475</t>
  </si>
  <si>
    <t>24.09.2014 17:19</t>
  </si>
  <si>
    <t>30.09.2014 13:00</t>
  </si>
  <si>
    <t>რაიონის ტერიტორიაზევ მცხოვრებ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მომსახურება</t>
  </si>
  <si>
    <t>ჰერმესი</t>
  </si>
  <si>
    <t>პროექტი</t>
  </si>
  <si>
    <t>SPA140023350</t>
  </si>
  <si>
    <t>06.10.2014 16:46</t>
  </si>
  <si>
    <t>10.10.2014 12:00</t>
  </si>
  <si>
    <t>ქალაქ თბილისის მოსკოვის გამზირი #14-ში სამგორის რაიონის გამგეობის შენობის კაპიტალური რემონტის დარჩენილი საპროეტო-სახარჯთაღრიცხვო სამუშაოების შესყიდვა</t>
  </si>
  <si>
    <t>კამარა</t>
  </si>
  <si>
    <t>SPA140024760</t>
  </si>
  <si>
    <t>23.10.2014 17:46</t>
  </si>
  <si>
    <t>13.11.2014 12:30</t>
  </si>
  <si>
    <t>რაიონის ტერიტორიაზე დასასვენებელი კუთხეების (ფანჩატურების) მოწყობა</t>
  </si>
  <si>
    <t>SPA140024767</t>
  </si>
  <si>
    <t>23.10.2014 18:08</t>
  </si>
  <si>
    <t>29.10.2014 12:00</t>
  </si>
  <si>
    <t>რაიონის ტერიტორიაზე ავარიული ზეხმელი ხეების მოჭრა - გადაბელვა გასხვლა, წაქცეული ხეების მოჭრა, დამუშავება და გატანა</t>
  </si>
  <si>
    <t>SPA140024780</t>
  </si>
  <si>
    <t>23.10.2014 19:15</t>
  </si>
  <si>
    <t>რაიონის ტერიტორიაზე მრავალადგილიანი საბაღე სკამების დამზადება-დამონტაჟება</t>
  </si>
  <si>
    <t> შპს RPS</t>
  </si>
  <si>
    <t>SPA140025448</t>
  </si>
  <si>
    <t>03.11.2014 17:25</t>
  </si>
  <si>
    <t>24.11.2014 12:30</t>
  </si>
  <si>
    <t>აეროპორტის დასახლება, დავითაშვილის ქუჩა (სამხედრო ნაწილის მიმდებარედ) გზის სარეაბილიტაციო სამუშაოების შესყიდვა</t>
  </si>
  <si>
    <t>SPA140025447</t>
  </si>
  <si>
    <t>03.11.2014 17:24</t>
  </si>
  <si>
    <t>24.11.2014 12:00</t>
  </si>
  <si>
    <t>ქ. თბილისის სამგორის რაიონში ქინძმარაულის ქუჩა კორპუსი 2 და კორპუსი 2ა -სთან, ვარკეთილი ზემო პლატო II მკრ კორპუსი 23-ის და ვარკეთილი 3 IV მკრ კორპუსი 403 -ის მიმდებარედ საკანალიზაციო ქსელის სარეაბილიტაციო სამუშაოების შესყიდვა</t>
  </si>
  <si>
    <t>SPA140025581</t>
  </si>
  <si>
    <t>04.11.2014 18:03</t>
  </si>
  <si>
    <t>25.11.2014 14:30</t>
  </si>
  <si>
    <t>აეროპორტის დასახლება, დავითაშვილის ქუჩა(სამხედრო ნაწილის მიმდებარედ) გზის ასარეაბილიტაციო სამუშაოები</t>
  </si>
  <si>
    <t>SPA140025991</t>
  </si>
  <si>
    <t>10.11.2014 14:41</t>
  </si>
  <si>
    <t>01.12.2014 13:00</t>
  </si>
  <si>
    <t>რაიონის ტერიტორიაზე ვარკეთილი მე-3 მასივი კალოუბნის ქ. მე-8 შესახვევი - აეროდრომის მე-7 ქუჩა (მეორე კვეთამდე) გზების და ეზოების სარეაბილიტაციო სამუშაოები</t>
  </si>
  <si>
    <t>SPA140026095</t>
  </si>
  <si>
    <t>11.11.2014 14:57</t>
  </si>
  <si>
    <t>17.11.2014 12:00</t>
  </si>
  <si>
    <t>ქ. თბილისში სამგორის რაიონის სპორტული მოედნების სარეაბილიტაციო სამუშაოების დეფექტური აქტების და შესასრულებელი სამუშაოების ხარჯთაღრიცხვის შედგენის მომსახურების შესყდვა. 1. ლილოს დასახლება I მკრ კორპუსი 13-ის მიმდებარედ,2. აეროპორტის დასხლება შაშიაშვილის ქუჩა კორპუსი 19-ის მიმდებარედ,3. ვარკეთილი, III მასივი კორპუსი 47-48-ის მიმდებარედ.</t>
  </si>
  <si>
    <t>SPA140020057</t>
  </si>
  <si>
    <t>25.08.2014 16:12</t>
  </si>
  <si>
    <t>15.09.2014 18:00</t>
  </si>
  <si>
    <t>რაიონის ტერიტორიაზე არსებული ქუჩებისა და შიდა ეზოების მიმდინარე საგზაო შეკეთებითი სამუშაოები</t>
  </si>
  <si>
    <t>ისნის გამგეობა</t>
  </si>
  <si>
    <t>SPA140020896</t>
  </si>
  <si>
    <t>05.09.2014 17:51</t>
  </si>
  <si>
    <t>26.09.2014 14:30</t>
  </si>
  <si>
    <t>წალენჯიხის შესახვევის და ვაზისუბნის დასახლების კორპუსები #17-18-19 გზებისა და ეზოების სარეაბილიტაციო სამუშაოები</t>
  </si>
  <si>
    <t> შპს არსაკიძე-2000</t>
  </si>
  <si>
    <t>SPA140021058</t>
  </si>
  <si>
    <t>09.09.2014 11:14</t>
  </si>
  <si>
    <t>15.09.2014 12:30</t>
  </si>
  <si>
    <t>რაიონის ტერიტორიაზე გზების ორმოულის შეკეთების და შიდა ეზოების სარეაბილიტაციო სამუშაოების დეფექტური აქტების და ტექნიკური დავალებების შედგენა</t>
  </si>
  <si>
    <t>შ.პ.ს. ''სააგენტო სერვის ცენტრი ტ.გ.მ,,</t>
  </si>
  <si>
    <t>SPA140021553</t>
  </si>
  <si>
    <t>15.09.2014 11:30</t>
  </si>
  <si>
    <t>19.09.2014 12:30</t>
  </si>
  <si>
    <t>სავიზიტო ბარათები</t>
  </si>
  <si>
    <t>შპს printer.ge</t>
  </si>
  <si>
    <t>ლაბორატორია</t>
  </si>
  <si>
    <t>SPA140021638</t>
  </si>
  <si>
    <t>16.09.2014 10:09</t>
  </si>
  <si>
    <t>22.09.2014 12:00</t>
  </si>
  <si>
    <t>რაიონის ტერიტორიაზე გზების მიმდინარე შეკეთების და შიდა ეზოების სარეაბილიტაციო სამუშაოების დეფექტური აქტების და ტექნიკური დავალებების ექსპერტიზა, ასევე სამუშაოების ზედამხედველობა და ლაბორატორიული კვლევა</t>
  </si>
  <si>
    <t>შპს ,,ლაბორატორია"</t>
  </si>
  <si>
    <t>SPA140021835</t>
  </si>
  <si>
    <t>17.09.2014 18:28</t>
  </si>
  <si>
    <t>23.09.2014 14:30</t>
  </si>
  <si>
    <t>რაიონის ტერიტორიაზე წყალსადენის ქსელების სარეაბილიტაციო სამუშაოებისათვის დეფექტური აქტების და ტექნიკური დავალებების შედგენა</t>
  </si>
  <si>
    <t>SPA140021836</t>
  </si>
  <si>
    <t>17.09.2014 18:32</t>
  </si>
  <si>
    <t>23.09.2014 15:30</t>
  </si>
  <si>
    <t>რაიონის ტერიტორიაზე რ/ბეტონის კედლების მოწყობისათვის დეფექტური აქტებისა და ტექნიკური დავალებების შედგენა</t>
  </si>
  <si>
    <t>ტენდერი არ შედა</t>
  </si>
  <si>
    <t>SPA140021880</t>
  </si>
  <si>
    <t>18.09.2014 11:49</t>
  </si>
  <si>
    <t>09.10.2014 14:30</t>
  </si>
  <si>
    <t>რაიონის ტერიტორიაზე-დოლაბაურის II ხევი, დოლაბაურის II ქუჩა #30-34, დოლაბაურის III ხევი და ვაზისუბნის მე-2ა მ/რ კ-22 დაზიანებული კიბეების სარეაბილიტაციო სამუშაოები</t>
  </si>
  <si>
    <t>შპს შენგმშენი</t>
  </si>
  <si>
    <t>SPA140021883</t>
  </si>
  <si>
    <t>18.09.2014 12:04</t>
  </si>
  <si>
    <t>09.10.2014 15:30</t>
  </si>
  <si>
    <t>რაიონის ტერიტორიაზე-სამრეწველოს დასახლება I ქუჩა II შესახვევი, საინგილოს V შესახვევი (მემორიალთან) და სამრეწველოს დასახლება II ქუჩა მე-3 ჩიხი დაზიანებული რ/ბეტონის კიბეების სარეაბილიტაციო სამუშაოები</t>
  </si>
  <si>
    <t>შ.პ.ს. "ესაბი 2009"</t>
  </si>
  <si>
    <t> საყრდენი კედლები</t>
  </si>
  <si>
    <t>SPA140021887</t>
  </si>
  <si>
    <t>18.09.2014 12:34</t>
  </si>
  <si>
    <t>09.10.2014 16:00</t>
  </si>
  <si>
    <t>რაიონის ტერიტორიაზე-საბარგოს დასახლება XII შესახვევი #14 (კალანდაძის ქუჩა) საყრდენი კედლის მოწყობა</t>
  </si>
  <si>
    <t>შპს Instal Service</t>
  </si>
  <si>
    <t>SPA140021890</t>
  </si>
  <si>
    <t>სკვერი</t>
  </si>
  <si>
    <t>18.09.2014 13:22</t>
  </si>
  <si>
    <t>09.10.2014 12:00</t>
  </si>
  <si>
    <t>რაიონის ტერიტორიაზე-ახალუბანის ქუჩაზე სკვერის მოწყობა-რეაბილიტაცია</t>
  </si>
  <si>
    <t> ჯეო პარკი</t>
  </si>
  <si>
    <t>SPA140021892</t>
  </si>
  <si>
    <t>18.09.2014 13:35</t>
  </si>
  <si>
    <t>09.10.2014 12:30</t>
  </si>
  <si>
    <t>რაიონის ტერიტორიაზე-II საავიაციო დასახლება კორპუსი #5-6-8-ის მიმდებარედ სკვერის მოწყობა-რეაბილიტაცია</t>
  </si>
  <si>
    <t>SPA140021893</t>
  </si>
  <si>
    <t>18.09.2014 13:53</t>
  </si>
  <si>
    <t>09.10.2014 13:00</t>
  </si>
  <si>
    <t>რაიონის ტერიტორიაზე-ნავთლუღი, იუნკერთა ქუჩაზე სკვერის მოწყობა-რეაბილიტაცია</t>
  </si>
  <si>
    <t>ჯეო პარკი</t>
  </si>
  <si>
    <t>SPA140022288</t>
  </si>
  <si>
    <t>23.09.2014 09:41</t>
  </si>
  <si>
    <t>29.09.2014 12:00</t>
  </si>
  <si>
    <t>რაიონის ტერიტორიაზე რ/ბეტონის კიბეების და საყრდენი კედლების მოწყობა-რეაბილიტაციის სამუშაოების საპროექტო დოკუმენტაციის, დეფექტური აქტების და ტექნიკური დავალებების ექსპერტიზა, ასევე სამუშაოების ზედამხედველობა და ლაბორატორიული კვლევა</t>
  </si>
  <si>
    <t>რაიონის ტერიტორიაზე სკვერების მოწყობა-რეაბილიტაციის სამუშაოების საპროექტო დოკუმენტაციის, დეფექტური აქტებისა და ტექნიკური დავალებების ექსპერტიზა, ასევე სამუშაოების ზედამხედველობა და ლაბორატორიული კვლევა</t>
  </si>
  <si>
    <t>SPA140022290</t>
  </si>
  <si>
    <t>23.09.2014 09:45</t>
  </si>
  <si>
    <t>SPA140022368</t>
  </si>
  <si>
    <t>23.09.2014 18:10</t>
  </si>
  <si>
    <t>რაიონის ტერიტორიაზე (2 ობიექტი) რ/ბეტონის კედლების მოწყობის სამუშაოების დეფექტური აქტების და ტექნიკური დავალებების შედგენა</t>
  </si>
  <si>
    <t>შპს არქიტექტურა და პროექტი</t>
  </si>
  <si>
    <t>SPA140022426</t>
  </si>
  <si>
    <t>24.09.2014 12:42</t>
  </si>
  <si>
    <t>30.09.2014 12:30</t>
  </si>
  <si>
    <t>რაიონის ტერიტორიაზე მცხოვრებ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მომსახურება</t>
  </si>
  <si>
    <t>შპს Pitt Bull</t>
  </si>
  <si>
    <t>მელაანის მე-5 შესახვევი (წმინდა ანა წინასწარმეტყველის სახელობის დედათა სკიტსა და #120-ს შორის) საკანალიზაციო ქსელის მოწყობისათვის დეფექტური აქტისა და ტექნიკური დავალების შედგენა</t>
  </si>
  <si>
    <t>SPA140022652</t>
  </si>
  <si>
    <t>26.09.2014 14:47</t>
  </si>
  <si>
    <t>02.10.2014 12:00</t>
  </si>
  <si>
    <t>SPA140023078</t>
  </si>
  <si>
    <t>02.10.2014 14:18</t>
  </si>
  <si>
    <t>08.10.2014 12:30</t>
  </si>
  <si>
    <t>SPA140023403</t>
  </si>
  <si>
    <t>07.10.2014 09:20</t>
  </si>
  <si>
    <t>13.10.2014 12:00</t>
  </si>
  <si>
    <t>რაიონის ტერიტორიაზე, თანდაშვილის სახელობის სკვერის სარეაბილიტაციო სამუშაოებისათვის დეფექტური აქტისა და ტექნიკური დავალების შედგენა</t>
  </si>
  <si>
    <t>SPA140024003</t>
  </si>
  <si>
    <t>13.10.2014 18:19</t>
  </si>
  <si>
    <t>03.11.2014 13:30</t>
  </si>
  <si>
    <t>რაიონის ტერიტორიაზე (3 ობიექტი) გზების მიმდინარე შეკეთების სამუშაოები</t>
  </si>
  <si>
    <t> შპს მცირე მექანიზაცია</t>
  </si>
  <si>
    <t>რაიონის ტერიტორიაზე (4 ობიექტი) გზების მიმდინარე შეკეთების სამუშაოები</t>
  </si>
  <si>
    <t>SPA140024008</t>
  </si>
  <si>
    <t>13.10.2014 18:26</t>
  </si>
  <si>
    <t>03.11.2014 14:30</t>
  </si>
  <si>
    <t>SPA140024011</t>
  </si>
  <si>
    <t>13.10.2014 18:36</t>
  </si>
  <si>
    <t>03.11.2014 12:00</t>
  </si>
  <si>
    <t>ბ/ხმელნიცკის ქუჩა #48 (საქვაბესთან) სკვერის მოწყობა</t>
  </si>
  <si>
    <t>SPA140024012</t>
  </si>
  <si>
    <t>13.10.2014 18:41</t>
  </si>
  <si>
    <t>03.11.2014 12:30</t>
  </si>
  <si>
    <t>ვაზისუბნის მე-2ა მ/რ კ-23-ის მიმდებარედ სკვერის რეაბილიტაცია</t>
  </si>
  <si>
    <t> ექსიმ ტრაფიკი</t>
  </si>
  <si>
    <t>SPA140024014</t>
  </si>
  <si>
    <t>13.10.2014 18:47</t>
  </si>
  <si>
    <t>03.11.2014 13:00</t>
  </si>
  <si>
    <t>ვაზისუბნის მე-2 მ/რ კ-4-5-ის მიმდებარედ სკვერის რეაბილიტაცია</t>
  </si>
  <si>
    <t>SPA140024015</t>
  </si>
  <si>
    <t>13.10.2014 18:54</t>
  </si>
  <si>
    <t>03.11.2014 14:00</t>
  </si>
  <si>
    <t>ვაზისუბნის მე-4 მ/რ I კვ. კ-10-11-ის მიმდებარედ და ვაზისუბნის მე-3 მ/რ I და II კვარტლებს შორის სკვრების რეაბილიტაცია</t>
  </si>
  <si>
    <t>SPA140024016</t>
  </si>
  <si>
    <t>13.10.2014 19:00</t>
  </si>
  <si>
    <t>04.11.2014 12:00</t>
  </si>
  <si>
    <t>ვარკეთილის მე-4 მ/რ მე-3 კვ. კ-3-5-ის მიმდებარედ სკვერის რეაბილიტაცია</t>
  </si>
  <si>
    <t>15.10.2014 12:18</t>
  </si>
  <si>
    <t>21.10.2014 12:00</t>
  </si>
  <si>
    <t>SPA140024059</t>
  </si>
  <si>
    <t>რაიონის ტერიტორიაზე სკვერების (6 ობიექტი) მოწყობა-რეაბილიტაციის სამუშაოების საპროექტო დოკუმენტაციის, დეფექტური აქტებისა და ტექნიკური დავალებების ექსპერტიზა, ასევე სამუშაოების ზედამხედველობა და ლაბორატორიული კვლევა</t>
  </si>
  <si>
    <t> შპს ,,ლაბორატორია"</t>
  </si>
  <si>
    <t>SPA140024395</t>
  </si>
  <si>
    <t>20.10.2014 14:09</t>
  </si>
  <si>
    <t>ხელოვანთა ქუჩაზე სასმელი წყლის მილების სარეაბილიტაციო სამუშაოები</t>
  </si>
  <si>
    <t>შპს B&amp;B</t>
  </si>
  <si>
    <t>SPA140024397</t>
  </si>
  <si>
    <t>20.10.2014 14:24</t>
  </si>
  <si>
    <t>რაიონის ტერიტორიაზე, ამირეჯიბის ქუჩა #46-46ა, მელაანის მე-4 ჩიხი, ვაზისუბნის IV მ/რ II კვ. კ-9 სასმელი წყლის მილების სარეაბილიტაციო სამუშაოები</t>
  </si>
  <si>
    <t> შპს თემი 2011</t>
  </si>
  <si>
    <t>SPA140024806</t>
  </si>
  <si>
    <t>24.10.2014 10:50</t>
  </si>
  <si>
    <t>რაიონის ტერიტორიაზე თანდაშვილის სახელობის სკვერის სარეაბილიტაციო სამუშაოებისათვის დეფექტური აქტისა და ტექნიკური დავალების შედგენა</t>
  </si>
  <si>
    <t> საქბინრემპროექტი</t>
  </si>
  <si>
    <t>SPA140025647</t>
  </si>
  <si>
    <t>05.11.2014 15:41</t>
  </si>
  <si>
    <t>26.11.2014 12:30</t>
  </si>
  <si>
    <t>საბარგოს მე-12 შესახვევი #24 რ/ბეტონის კიბე-პანდუსის მოწყობის სამუშაოები</t>
  </si>
  <si>
    <t>SPA140025648</t>
  </si>
  <si>
    <t>05.11.2014 15:47</t>
  </si>
  <si>
    <t>26.11.2014 13:00</t>
  </si>
  <si>
    <t>მელაანის II შესახვევი #7 და ვარკეთილის მე-4 მ/რ III კვ. კ-13--ის მიმდებარე ტერიტორიაზე რ/ბეტონის კიბეების მოწყობის სამუშაოები</t>
  </si>
  <si>
    <t>SPA140025656</t>
  </si>
  <si>
    <t>05.11.2014 16:15</t>
  </si>
  <si>
    <t>მელაანის მე-5 შესახვევი წმინდა ანა წინასწარმეტყველის სახელობის დედათა სკიტსა და #120-ს შორის საკანალიზაციო ქსელის მოწყობა</t>
  </si>
  <si>
    <t>SPA140025834</t>
  </si>
  <si>
    <t>07.11.2014 11:15</t>
  </si>
  <si>
    <t>13.11.2014 12:00</t>
  </si>
  <si>
    <t>რაიონის ტერიტორიაზე სასმელი წყლის ქსელების რეაბილიტაციისა (4 ობიექტი) და საკანალიზაციო ქსელის (1 ობიექტი) მოწყობის სამუშაოების დეფექტური აქტებისა და ტექნიკური დავალებების ექსპერტიზა, ასევე სამუშაოების ზედამხედველობა და ლაბორატორიული კვლევა</t>
  </si>
  <si>
    <t>SPA140026055</t>
  </si>
  <si>
    <t>10.11.2014 19:04</t>
  </si>
  <si>
    <t>02.12.2014 12:00</t>
  </si>
  <si>
    <t>მე-2 გუჯარეთის ქუჩა #14 საყრდენი კედლის მოწყობა</t>
  </si>
  <si>
    <t>SPA140026056</t>
  </si>
  <si>
    <t>10.11.2014 19:09</t>
  </si>
  <si>
    <t>02.12.2014 12:30</t>
  </si>
  <si>
    <t>სამრეწველოს დასახლება I ქუჩა II გასასვლელი საყრდენი კედლის მოწყობა</t>
  </si>
  <si>
    <t>SPA140026059</t>
  </si>
  <si>
    <t>10.11.2014 19:13</t>
  </si>
  <si>
    <t>02.12.2014 13:00</t>
  </si>
  <si>
    <t>მე-2 გუჯარეთის ქუჩა #6 I უბანი</t>
  </si>
  <si>
    <t>SPA140026061</t>
  </si>
  <si>
    <t>10.11.2014 19:17</t>
  </si>
  <si>
    <t>02.12.2014 13:30</t>
  </si>
  <si>
    <t>მე-2 გუჯარეთის ქუჩა #6 II უბანი საყრდენი კედლის მოწყობ</t>
  </si>
  <si>
    <t>SPA140021085</t>
  </si>
  <si>
    <t>09.09.2014 15:11</t>
  </si>
  <si>
    <t>ქ. თბილისის კრწანისის რაიონის ტერიტორიაზე მცხოვრები უმწეო მოქალაქეთა უფასო სასადილოებით მომსახურების სახელმწიფო შესყიდვა</t>
  </si>
  <si>
    <t>კრწანისის გამგეობა</t>
  </si>
  <si>
    <t>საქველმოქმედო ფონდი ~ვიქეა ჯორჯია~</t>
  </si>
  <si>
    <t xml:space="preserve">ხელშეკრულება დადებულია
08.10.2014 14:45 შპს ალიონი დისკვალიფიკაცია ტექნიკური დოკუმენტაციის გამო
</t>
  </si>
  <si>
    <t>SPA140021089</t>
  </si>
  <si>
    <t>09.09.2014 15:16</t>
  </si>
  <si>
    <t>30.09.2014 13:30</t>
  </si>
  <si>
    <t> შპს ალიონი</t>
  </si>
  <si>
    <t>SPA140021092</t>
  </si>
  <si>
    <t>09.09.2014 15:19</t>
  </si>
  <si>
    <t>30.09.2014 14:00</t>
  </si>
  <si>
    <t>ქალთა საქველმოქმედო ფონდი ~ვიქტორია~</t>
  </si>
  <si>
    <t>გამარტივებული ელექტრონული ტენდერ</t>
  </si>
  <si>
    <t>SPA140025010</t>
  </si>
  <si>
    <t>28.10.2014 14:10</t>
  </si>
  <si>
    <t>1400 კვ.მ. ასფალტის დაგების სამუშაოების დეფექტური აქტები</t>
  </si>
  <si>
    <t>SPA140025011</t>
  </si>
  <si>
    <t>28.10.2014 14:19</t>
  </si>
  <si>
    <t>70 ხის მოჭრა</t>
  </si>
  <si>
    <t>ხეების მოჭრა</t>
  </si>
  <si>
    <t>SPA140026020</t>
  </si>
  <si>
    <t>10.11.2014 16:53</t>
  </si>
  <si>
    <t>01.12.2014 14:00</t>
  </si>
  <si>
    <t>ბეთლემის აღმართი N14-ის ეზოში გრუნტის დამჭერი რკინა-ბეტონის კედლის მოწყობის სამუშაოები</t>
  </si>
  <si>
    <t>SPA140026032</t>
  </si>
  <si>
    <t>10.11.2014 17:37</t>
  </si>
  <si>
    <t>01.12.2014 16:00</t>
  </si>
  <si>
    <t>მოსე ხონელის ქუჩა N4-ის რკინა-ბეტონის კიბისა და მოაჯირების მოწყობის სამუშაოები</t>
  </si>
  <si>
    <t>SPA140021805</t>
  </si>
  <si>
    <t>17.09.2014 17:20</t>
  </si>
  <si>
    <t>ა) ქ. თბილისში, გ. რჩეულიშვილის III ჩიხში სანიაღვრე ქსელის მოწყობის სამუშაოების სახელმწიფო შესყიდვა.               ბ) შესასრულებელი სამუშაოს საგარანტიო ვადაა 2 წელი.</t>
  </si>
  <si>
    <t>მთაწმინდის გამგეობა</t>
  </si>
  <si>
    <t>ა ენდ ზ ლოჯისტიკი</t>
  </si>
  <si>
    <t>SPA140022360</t>
  </si>
  <si>
    <t>23.09.2014 17:35</t>
  </si>
  <si>
    <t>მთაწმინდის რაიონის ტერიტორიაზე ხეების ფორმირების, გადაბელვისა და მოჭრის მომსახურების სახელმწიფო შესყიდვა</t>
  </si>
  <si>
    <t>SPA140022364</t>
  </si>
  <si>
    <t>23.09.2014 17:46</t>
  </si>
  <si>
    <t>15.10.2014 16:00</t>
  </si>
  <si>
    <t>ა) ქ. თბილისში, მთაწმინდის რაიონში, ივ. მაჩაბლის ქ. N4-ში მდებარე საცხოვრებელი სახლის მძიმედ დაზიანებული ზონების გამაგრება-გაძლიერების (წინმსწრებ-დამზღვევი) სამუშაოების სახელმწიფო შესყიდვა.ბ) შესასრულებელი სამუშაოს საგარანტიო ვადაა 2 წელი.</t>
  </si>
  <si>
    <t>ხელშეკრულება დადებულია
24.10.2014 11:51 smartworks დისკვალიფიკაცია ტექნიკური დოკუმენტაციის გამო</t>
  </si>
  <si>
    <t>ლაგო</t>
  </si>
  <si>
    <t>SPA140023832</t>
  </si>
  <si>
    <t>მშენებლობა</t>
  </si>
  <si>
    <t>10.10.2014 17:24</t>
  </si>
  <si>
    <t>ა) ქ. თბილისში, მთაწმინდის რაიონში, კოსტავას ქ. N8 და N10-ის ეზოებში სათავსოებისა და ავტოფარეხების მოწყობის სამუშაოების სახელმწიფო შესყიდვა.</t>
  </si>
  <si>
    <t> შპს აღმაშენებელი</t>
  </si>
  <si>
    <t>SPA140023838</t>
  </si>
  <si>
    <t>10.10.2014 17:41</t>
  </si>
  <si>
    <t>31.10.2014 16:00</t>
  </si>
  <si>
    <t>ა) ქ. თბილისში, მთაწმინდის რაიონში, სარაჯიშვილის ქ. N34-ში გრუნტის დამჭერი რკინაბეტონის კედლის, სარაჯიშვილის III ჩიხი N5-სა და ძმ. კაკაბაძეების ქ. N48-ში რკინაბეტონის კიბისა და კედლის მოწყობის სამუშაოების სახელმწიფო შესყიდვა.</t>
  </si>
  <si>
    <t> შპს ბაზალტი და გრანიტი</t>
  </si>
  <si>
    <t>მოსაცდელი</t>
  </si>
  <si>
    <t>SPA140023919</t>
  </si>
  <si>
    <t>13.10.2014 13:00</t>
  </si>
  <si>
    <t>ა) ქ. თბილისში, მთაწმინდის რაიონში, დაბა კოჯორში, კოჯრის ბატალიონის შესასვლელთან მდებარე 1, შინდისში, წავკისის ჩასახვევთან და ავტოგასამართ სადგურთან მდებარე 2 და ტაბახმელაში მდებარე 4 მოსაცდელის რეაბილიტაციის სამუშაოების სახელმწიფო შესყიდვა.</t>
  </si>
  <si>
    <t> შპს ჯი ენ ელ</t>
  </si>
  <si>
    <t>SPA140025173</t>
  </si>
  <si>
    <t>29.10.2014 17:30</t>
  </si>
  <si>
    <t>19.11.2014 17:30</t>
  </si>
  <si>
    <t>ა) ქ. თბილისში, მთაწმინდის რაიონის ტერიტორიაზე დაზიანებული ასფალტის საფარის შეკეთების სამუშაოების სახელმწიფო შესყიდვა.</t>
  </si>
  <si>
    <t>SPA140021567</t>
  </si>
  <si>
    <t>15.09.2014 13:02</t>
  </si>
  <si>
    <t>22.09.2014 17:00</t>
  </si>
  <si>
    <t>ქ. თბილისში სარაჯიშვილის ქ. #1ა-ში მდებარე გლდანის რაიონის გამგეობის ადმინისტრაციული შენობის პორტალის მოპირკეთების სამუშაოების სახელმწიფო შესყიდვა</t>
  </si>
  <si>
    <t>გლდანის გამგეობა</t>
  </si>
  <si>
    <t xml:space="preserve"> შ.პ.ს,,დაჩი"</t>
  </si>
  <si>
    <t>კანცელარია</t>
  </si>
  <si>
    <t>SPA140021569</t>
  </si>
  <si>
    <t>15.09.2014 13:09</t>
  </si>
  <si>
    <t>19.09.2014 12:00</t>
  </si>
  <si>
    <t> 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</si>
  <si>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ხელშეკრულება დადებულია 26.09.2014 18:43 გლობუსი ემ-ბე დისკვალიფიკაცია ტექნიკური დოკუმენტაციის გამო</t>
  </si>
  <si>
    <t> Geosm</t>
  </si>
  <si>
    <t>SPA140021570</t>
  </si>
  <si>
    <t>15.09.2014 13:29</t>
  </si>
  <si>
    <t>19.09.2014 13:00</t>
  </si>
  <si>
    <t>Geosm</t>
  </si>
  <si>
    <t>ავეჯი</t>
  </si>
  <si>
    <t>SPA140021796</t>
  </si>
  <si>
    <t>17.09.2014 16:18</t>
  </si>
  <si>
    <t>23.09.2014 12:00</t>
  </si>
  <si>
    <t>ავეჯის აქსესუარები</t>
  </si>
  <si>
    <t>SPA140021965</t>
  </si>
  <si>
    <t>18.09.2014 17:07</t>
  </si>
  <si>
    <t>09.10.2014 16:30</t>
  </si>
  <si>
    <t>გლდანის რაიონში მდებარე საცხოვრებელი კორპუსების ავარიული ელემენტების აღდგენა–გამაგრების სამუშაოების შესყიდვა</t>
  </si>
  <si>
    <t>შპს "ბილდინგ კომპანი"</t>
  </si>
  <si>
    <t>SPA140022065</t>
  </si>
  <si>
    <t>19.09.2014 14:11</t>
  </si>
  <si>
    <t>25.09.2014 12:00</t>
  </si>
  <si>
    <t>სასაფლაოს მომსახურებები</t>
  </si>
  <si>
    <t>19.09.2014 17:50</t>
  </si>
  <si>
    <t>SPA140022127</t>
  </si>
  <si>
    <t>25.09.2014 13:00</t>
  </si>
  <si>
    <t>შპს ანკო</t>
  </si>
  <si>
    <t xml:space="preserve">დასრულებულია უარყოფითი შედეგით 30.09.2014 15:22 შპს ანკო დისკვალიფიკაცია ტექნიკური დოკუმენტაციის გამო
</t>
  </si>
  <si>
    <t>SPA140023970</t>
  </si>
  <si>
    <t>13.10.2014 17:17</t>
  </si>
  <si>
    <t>1.ქ. თბილისში, გლდანის რაიონის ტერიტორიაზე გზების და შიდაკვარტალური ეზოების შეკეთების სამუშაოების შესყიდვა.</t>
  </si>
  <si>
    <t>სპორტული მოედანი</t>
  </si>
  <si>
    <t>SPA140024360</t>
  </si>
  <si>
    <t>18.10.2014 10:37</t>
  </si>
  <si>
    <t>10.11.2014 12:00</t>
  </si>
  <si>
    <t>. გლდანის რაიონის ტერიტორიაზე არსებული მარტივი ტიპის ხელოვნურსაფარიანი სპორტული მოედნების რეაბილიტაციიის სამუშაოები შესყიდვა.</t>
  </si>
  <si>
    <t>შპს "ფესტ ჯგუფი"</t>
  </si>
  <si>
    <t>SPA140024852</t>
  </si>
  <si>
    <t>კომპიუტერული მიმსახურება</t>
  </si>
  <si>
    <t>24.10.2014 17:02</t>
  </si>
  <si>
    <t>30.10.2014 12:00</t>
  </si>
  <si>
    <t>შპს ადა</t>
  </si>
  <si>
    <t>SPA140024857</t>
  </si>
  <si>
    <t>24.10.2014 17:14</t>
  </si>
  <si>
    <t>ტონერიანი კარტრიჯები</t>
  </si>
  <si>
    <t>ულტრა</t>
  </si>
  <si>
    <t>SPA140025009</t>
  </si>
  <si>
    <t>28.10.2014 13:59</t>
  </si>
  <si>
    <t>04.11.2014 17:00</t>
  </si>
  <si>
    <t>ქ. თბილისში, გლდანის რაიონში გზების შეკეთების სამუშაოების საპროექტო დოკუმენტაციისა და დეფექტური აქტების ანალიზის, ტექნიკური ზედამხედველობის და ლაბორატორიული კვლევის მომსახურების სახელმწიფო შესყიდვა.</t>
  </si>
  <si>
    <t>SPA140025913</t>
  </si>
  <si>
    <t>სასახლეების შესყიდვა</t>
  </si>
  <si>
    <t>07.11.2014 17:38</t>
  </si>
  <si>
    <t> შპს Pitt Bull</t>
  </si>
  <si>
    <t>SPA140026010</t>
  </si>
  <si>
    <t>10.11.2014 16:10</t>
  </si>
  <si>
    <t>14.11.2014 12:30</t>
  </si>
  <si>
    <t>SPA140022440</t>
  </si>
  <si>
    <t>24.09.2014 14:45</t>
  </si>
  <si>
    <t>ნაძალადევის რაიონის ტერიტორიაზე კიბეების რეაბილიტაციის სამუშაოები</t>
  </si>
  <si>
    <t>კიბეების რეაბილიტაცია</t>
  </si>
  <si>
    <t>ნაძალადევის გამგეობა</t>
  </si>
  <si>
    <t>SPA140022447</t>
  </si>
  <si>
    <t>24.09.2014 15:24</t>
  </si>
  <si>
    <t>15.10.2014 18:00</t>
  </si>
  <si>
    <t>ქ. თბილისში, ნაძალადევის რაიონის ტერიტორიაზე ქუჩის საყრდენი კედლების მოწყობა-რეაბილიტაციის სამუშაოები</t>
  </si>
  <si>
    <t>SPA140022454</t>
  </si>
  <si>
    <t>24.09.2014 16:36</t>
  </si>
  <si>
    <t>ნაძალადევის რაიონში ღობეების აღდგენა-რეაბილიტაციის სამუშაოები</t>
  </si>
  <si>
    <t>SPA140022458</t>
  </si>
  <si>
    <t>24.09.2014 16:48</t>
  </si>
  <si>
    <t>ნაძალადევის რაიონში საცხოვრებელი კორპუსების ავარიული 
ელემენტების აღდგენა-რეაბილიტაციის სამუშაოები</t>
  </si>
  <si>
    <t>შპს საძირკველი-2014</t>
  </si>
  <si>
    <t xml:space="preserve"> ხეების ჭრა</t>
  </si>
  <si>
    <t>SPA140022461</t>
  </si>
  <si>
    <t>24.09.2014 17:01</t>
  </si>
  <si>
    <t>30.09.2014 15:00</t>
  </si>
  <si>
    <t>ქ. თბილისის ნაძალადევის რაიონის ტერიტორიაზე არსებული ზეხმელი და ავარიული ხეების მოჭრა–გადაბელვა–ფორმირების და გატანის მომსახურება</t>
  </si>
  <si>
    <t> "თბილისი ანანო და გიორგი"</t>
  </si>
  <si>
    <t>SPA140022495</t>
  </si>
  <si>
    <t>24.09.2014 18:04</t>
  </si>
  <si>
    <t>16.10.2014 16:00</t>
  </si>
  <si>
    <t>ნაძალადევის რაიონში მდებარე საცხოვრებელი კორპუსების სახურავის პარაპეტების შეკეთების სამუშაოები</t>
  </si>
  <si>
    <t>SPA140022583</t>
  </si>
  <si>
    <t>25.09.2014 16:45</t>
  </si>
  <si>
    <t>01.10.2014 16:00</t>
  </si>
  <si>
    <t>ქ. თბილისში, ნაძალადევის რაიონის ტერიტორიაზე სკვერების და გამწვანებული ობიექტების მოწყობის საპროექტო დოკუმენტაციის შედგენა</t>
  </si>
  <si>
    <t> შპს "ინჟპროექტმშენი"</t>
  </si>
  <si>
    <t>SPA140022585</t>
  </si>
  <si>
    <t>25.09.2014 16:51</t>
  </si>
  <si>
    <t>01.10.2014 15:00</t>
  </si>
  <si>
    <t>ქ. თბილისში, ნაძალადევის რაიონში საყრდენი კედლების მოწყობა-რეაბილიტაციის და გზის სავალი ნაწილის აღდგენის სამუშაოების საპროექტო დოკუმენტაციის შედგენა</t>
  </si>
  <si>
    <t>SPA140022886</t>
  </si>
  <si>
    <t>30.09.2014 15:51</t>
  </si>
  <si>
    <t>07.10.2014 14:00</t>
  </si>
  <si>
    <t>SPA140023163</t>
  </si>
  <si>
    <t>02.10.2014 18:44</t>
  </si>
  <si>
    <t>08.10.2014 17:00</t>
  </si>
  <si>
    <t>ქ. თბილისში, ნაძალადევის რაიონის ტერიტორიაზე გზების მიმდინარე შეკეთების, ქუჩების დაზიანებული ქვაფენილის და შიდა ეზოების სარეაბილიტაციო სამუშაოების დეფექტური აქტების და ტექნიკური დავალებების და ხარჯთაღრიცხვების შედგენის მომსახურება </t>
  </si>
  <si>
    <t xml:space="preserve"> ხალი</t>
  </si>
  <si>
    <t>SPA140023421</t>
  </si>
  <si>
    <t>07.10.2014 14:01</t>
  </si>
  <si>
    <t>SPA140023725</t>
  </si>
  <si>
    <t>09.10.2014 18:42</t>
  </si>
  <si>
    <t>16.10.2014 15:00</t>
  </si>
  <si>
    <t>ნაძალადევის რაიონის ტერიტორიაზე მცხოვრები გარდაცვლილი უმწეო მოქალაქეებისათვის სასაფლაოს მომსახურების შესყიდვა</t>
  </si>
  <si>
    <t>SPA140023727</t>
  </si>
  <si>
    <t>09.10.2014 18:48</t>
  </si>
  <si>
    <t>ნაძალადევის რაიონის ტერიტორიაზე მცხოვრები უმწეო და გაჭირვებული გარდაცვლილი მოქალაქეებისათვის კუბოების შესყიდვა</t>
  </si>
  <si>
    <t>SPA140024036</t>
  </si>
  <si>
    <t>14.10.2014 13:33</t>
  </si>
  <si>
    <t>სამშენებლო-სარეაბილიტაციო სამუშაოების ზედამხედველობის და ლაბორატორიული კვლევის მომსახურება</t>
  </si>
  <si>
    <t>საბაღე სკამები</t>
  </si>
  <si>
    <t>SPA140024037</t>
  </si>
  <si>
    <t>14.10.2014 13:50</t>
  </si>
  <si>
    <t>21.10.2014 15:00</t>
  </si>
  <si>
    <t>საბაღე სკამების დამზადება–მონტაჟი</t>
  </si>
  <si>
    <t>SPA140024038</t>
  </si>
  <si>
    <t>14.10.2014 14:20</t>
  </si>
  <si>
    <t>22.10.2014 15:00</t>
  </si>
  <si>
    <t>SPA140024039</t>
  </si>
  <si>
    <t>14.10.2014 16:45</t>
  </si>
  <si>
    <t>სხვადასხვა დასახელების საკანცელარიო საქონელი</t>
  </si>
  <si>
    <t>SPA140024040</t>
  </si>
  <si>
    <t>14.10.2014 16:51</t>
  </si>
  <si>
    <t>SPA140024053</t>
  </si>
  <si>
    <t>15.10.2014 11:27</t>
  </si>
  <si>
    <t>23.10.2014 16:00</t>
  </si>
  <si>
    <t>ნაძალადევის რაიონში მარტივი ტიპის ხელოვნურ საფარიანი სპორტული მოედნoს აღდგენა–რეკონსტრუქციის სამუშაოები</t>
  </si>
  <si>
    <t>კავკასუსინვესტ</t>
  </si>
  <si>
    <t>SPA140024058</t>
  </si>
  <si>
    <t>ნაძალადევის რაიონის ტერიტორიაზე ლითონის კონსტრუქციის ტიპის დასასვენებელი პავილიონი (ფანჩატური) დამზადება–მონტაჟის სამუშაოები</t>
  </si>
  <si>
    <t>15.10.2014 12:09</t>
  </si>
  <si>
    <t>SPA140024156</t>
  </si>
  <si>
    <t>16.10.2014 11:19</t>
  </si>
  <si>
    <t>06.11.2014 13:00</t>
  </si>
  <si>
    <t>შპს კოხტის ძირი 2010</t>
  </si>
  <si>
    <t>SPA140024579</t>
  </si>
  <si>
    <t>ტოპოგრაფიული მომსახურებები</t>
  </si>
  <si>
    <t>21.10.2014 18:47</t>
  </si>
  <si>
    <t>11.11.2014 16:00</t>
  </si>
  <si>
    <t>თბილისის ზღვის მ/ტერიტორიის ტოპოგრაფიული აზომვების განხორციელება</t>
  </si>
  <si>
    <t>SPA140024584</t>
  </si>
  <si>
    <t>21.10.2014 19:23</t>
  </si>
  <si>
    <t>28.10.2014 15:00</t>
  </si>
  <si>
    <t>კირკიტაძე და კომპანია</t>
  </si>
  <si>
    <t>გაზიფიცირება</t>
  </si>
  <si>
    <t>SPA140024644</t>
  </si>
  <si>
    <t>22.10.2014 16:28</t>
  </si>
  <si>
    <t>ქალაქ თბილისის მუნიციპალიტეტის მერიის ნაძალადევის რაიონის გამგეობის ადმინისტრაციული შენობის გაზის გამანაწილებელი ქსელის მონტაჟი</t>
  </si>
  <si>
    <t>შპს "ყაზტრანსგა-თბილისი"</t>
  </si>
  <si>
    <t>SPA140024917</t>
  </si>
  <si>
    <t>27.10.2014 11:14</t>
  </si>
  <si>
    <t>03.11.2014 15:00</t>
  </si>
  <si>
    <t>შპს დიზაინ გრუპი</t>
  </si>
  <si>
    <t>SPA140023515</t>
  </si>
  <si>
    <t>08.10.2014 11:49</t>
  </si>
  <si>
    <t>ქ.თბილისის დიდუბის რაიონის გამგეობისთვის საჭირო ერთი ცალი პერსონალური კომპიუტერის შესყიდვა.</t>
  </si>
  <si>
    <t>დიდუბის გამგეობა</t>
  </si>
  <si>
    <t>შპს ალგორითმ კომპიუტერსი Algorithm Computers</t>
  </si>
  <si>
    <t>SPA140024234</t>
  </si>
  <si>
    <t>16.10.2014 19:21</t>
  </si>
  <si>
    <t>07.11.2014 12:30</t>
  </si>
  <si>
    <t>ქ. თბილისის დიდუბის რაიონის ტერიტორიაზე მდებარე საცხოვრებელი სახლების ეზოებში წყალსადენ-კანალიზაციის და სანიაღვრე ქსელების რეაბილიტაციის სამუშაოები</t>
  </si>
  <si>
    <t>შპს ქარდაკაპიტალი KARDACAPITAL</t>
  </si>
  <si>
    <t>SPA140024627</t>
  </si>
  <si>
    <t>22.10.2014 15:13</t>
  </si>
  <si>
    <t>12.11.2014 15:00</t>
  </si>
  <si>
    <t>ტენდერი არ შედგა</t>
  </si>
  <si>
    <t>SPA140025192</t>
  </si>
  <si>
    <t>29.10.2014 18:49</t>
  </si>
  <si>
    <t>19.11.2014 12:00</t>
  </si>
  <si>
    <t>SPA140022399</t>
  </si>
  <si>
    <t>24.09.2014 10:14</t>
  </si>
  <si>
    <t>ქ. თბილისის დიდუბის რაიონის ტერიტორიაზე მცხოვრებ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მომსახურეობა</t>
  </si>
  <si>
    <t>SPA140022425</t>
  </si>
  <si>
    <t>24.09.2014 12:29</t>
  </si>
  <si>
    <t>ქ. თბილისის დიდუბის რაიონის გამგებისა და გამგეობის საუბნო სამსახურებისთვის (განყოფილებებისთვის) საჭირო სხვადასხვა საკანცელარიო საქონლის შესყიდვა.</t>
  </si>
  <si>
    <t>SPA140022586</t>
  </si>
  <si>
    <t>25.09.2014 16:53</t>
  </si>
  <si>
    <t>01.10.2014 12:00</t>
  </si>
  <si>
    <t>ქ. თბილისის დიდუბის რაიონის ტერიტორიაზე ხეების გასხვლის, გადაბელვის, მოჭრისა და დამუშავება-გატანის მომსახურეობა</t>
  </si>
  <si>
    <t> შ.პ.ს. ,,გამწვანების, მცენარეთა ფორმირების და დაცვის საწარმო"</t>
  </si>
  <si>
    <t>SPA140023439</t>
  </si>
  <si>
    <t>07.10.2014 15:57</t>
  </si>
  <si>
    <t>ქ. თბილისის დიდუბის რაიონის გამგეობისთვის საჭირო ბეჭდის შტამპების შესყიდვა</t>
  </si>
  <si>
    <t>SPA140022077</t>
  </si>
  <si>
    <t>19.09.2014 15:28</t>
  </si>
  <si>
    <t>ქ. თბილისის დიდუბის რაიონის ტერიტორიაზე, წყალტუბოს ქუცის #1, #2, #3 და #4 საცხოვრებელი კორპუსების ეზოში სანიაღვრე ქსელის რეაბილიტაციის სამუშაოები.</t>
  </si>
  <si>
    <t> ლ.ი.ო.</t>
  </si>
  <si>
    <t>SPA140022080</t>
  </si>
  <si>
    <t>19.09.2014 15:33</t>
  </si>
  <si>
    <t>SPA140022083</t>
  </si>
  <si>
    <t>19.09.2014 15:42</t>
  </si>
  <si>
    <t>10.10.2014 15:30</t>
  </si>
  <si>
    <t>ქ. თბილისის დიდუბის რაიონის ტერიტორიაზე დიღმის მასივის IV კვარტლის მე-15 კორპუსთან არსებული სკვერის რეკონსტრუქციის სამუშაოები.</t>
  </si>
  <si>
    <t>SPA140026127</t>
  </si>
  <si>
    <t>11.11.2014 18:29</t>
  </si>
  <si>
    <t>ქ. თბილისის სხვადასხვა ტერიტორიების გასამწვანებლად ხე-მცენარეების შესყიდვა.</t>
  </si>
  <si>
    <t>SPA140026141</t>
  </si>
  <si>
    <t>11.11.2014 23:57</t>
  </si>
  <si>
    <t>04.12.2014 14:00</t>
  </si>
  <si>
    <t>ა) ქ. თბილისში, გმირთა მოედნის მიწისქვეშა კომპლექსის (არსებული საპირფარეშოს და ახალის მოწყობა), ტექნიკური უნივერსიტეტის ადმინისტრაციული კორპუსის მიმდებარე ტერიროტიის და ჭაბუკიანის ქუჩის დამაკავშირებელი მიწისქვეშა გადასასვლელის, ტექნიკური უნივერსიტეტის მე-6 კორპუსის მიმდებარე ტერიტორიიდან თბილისის მერიის შენობის მხარეს მიწისქვეშა გადასასვლელის (ახალი საპირფარეშოს მოწყობა), შავთელის ქუჩაზე არსებული მიწისქვეშა გადასასვლელის (არსებული საპირფარეშოს რეაბილიტაცია), გმირთა მოედნის და თამარაშვილის ქუჩის დამაკავშირებელ მაგისტრალზე (ყოფილი იპოდრომის და "მზიური"-ს მიმდებარე ტერიტორიები) მდებარე მიწისქვეშა გადასასვლელების სარეაბილიტაციო სამუშაოების სახელმწიფო შესყიდვა.</t>
  </si>
  <si>
    <t>შესაძლებელია</t>
  </si>
  <si>
    <t>SPA140026142</t>
  </si>
  <si>
    <t>11.11.2014 23:58</t>
  </si>
  <si>
    <t>04.12.2014 14:30</t>
  </si>
  <si>
    <t>ა) ქ. თბილისში, სამგორის რაიონში, ლილოს რკინიგზის ხიდიდან ლოჭინოს ხიდამდე სანიაღვრე ქსელის სარეაბილიტაციო სამუშაოების სახელმწიფო შესყიდვა;</t>
  </si>
  <si>
    <t>SPA140026143</t>
  </si>
  <si>
    <t>04.12.2014 15:30</t>
  </si>
  <si>
    <t>ა) ქ. თბილისში, გლდანის რაიონში“სააფთრე ხევი“-ს სანიაღვრე კოლექტორის სარეაბილიტაციო სამუშაოების სახელმწიფო შესყიდვა;</t>
  </si>
  <si>
    <t>SPA140026251</t>
  </si>
  <si>
    <t>კომუნიკაცია</t>
  </si>
  <si>
    <t>12.11.2014 23:27</t>
  </si>
  <si>
    <t>05.12.2014 14:00</t>
  </si>
  <si>
    <t>კომპლექსური სატელეკომუნიკაციო მომსახურება</t>
  </si>
  <si>
    <t>საყრდენი კედლები</t>
  </si>
  <si>
    <t>SPA140021298</t>
  </si>
  <si>
    <t>11.09.2014 10:46</t>
  </si>
  <si>
    <t>02.10.2014 13:30</t>
  </si>
  <si>
    <t xml:space="preserve">ქ. თბილისში, საბურთალოს რაიონის ტერიტორიაზე, 3 (სამი) მისამართზე საყრდენი კედლების აღდგენა-გამაგრების სამუშაოების შესყიდვა </t>
  </si>
  <si>
    <t>საბურთალოს გამგეობა</t>
  </si>
  <si>
    <t> შპს ტრანსკავკასია</t>
  </si>
  <si>
    <t>SPA140021362</t>
  </si>
  <si>
    <t>11.09.2014 17:33</t>
  </si>
  <si>
    <t>02.10.2014 17:00</t>
  </si>
  <si>
    <t>ქ. თბილისში, საბურთალოს რაიონის ტერიტორიაზე, ოთხ მისამართზე შიდა კვარტალური გზების ორმოული შეკეთებისა და შიდა ეზოების სარეაბილიტაციო სამუშაოების სახელმწიფო შესყიდვა</t>
  </si>
  <si>
    <t> პარმა</t>
  </si>
  <si>
    <t>ხელშეკრულება დადებულია 08.10.2014 17:54 "სატრანსპორტო საამშენებლო კომპანია" პრეტენდენტმა უარი თქვა წინადადებაზე 15.10.2014 15:55 შპს არსაკიძე-2000 დისკვალიფიკაცია ტექნიკური დოკუმენტაციის გამო  15.10.2014 15:55 შპს როუდ სოლუშენს დისკვალიფიკაცია ტექნიკური დოკუმენტაციის გამო</t>
  </si>
  <si>
    <t>SPA140022219</t>
  </si>
  <si>
    <t>22.09.2014 11:02</t>
  </si>
  <si>
    <t>საბურთალოს რაიონში, 14 მისამართზე სკვერების აღდგენა-მოწყობის სამუშაოებისათვის საჭირო საპროექტო დოკუმენტაციის შედგენის მომსახურების შესყიდვა.</t>
  </si>
  <si>
    <t>შპს Fibonachi</t>
  </si>
  <si>
    <t>პროგრამული მომსახურება</t>
  </si>
  <si>
    <t>SPA140025473</t>
  </si>
  <si>
    <t>03.11.2014 18:53</t>
  </si>
  <si>
    <t>07.11.2014 18:00</t>
  </si>
  <si>
    <t>პროგრამული უზრუნველყოფის შემუშავების შესყიდვა</t>
  </si>
  <si>
    <t>შპს ვობი</t>
  </si>
  <si>
    <t>SPA140020136</t>
  </si>
  <si>
    <t>26.08.2014 16:27</t>
  </si>
  <si>
    <t>02.09.2014 14:00</t>
  </si>
  <si>
    <t>ვაკის რაიონის გამგეობისთვის საკანცელარიო საქონლის სახელმწიფო შესყიდვა</t>
  </si>
  <si>
    <t>ვაკის გამგეობა</t>
  </si>
  <si>
    <t>SPA140020138</t>
  </si>
  <si>
    <t>26.08.2014 16:37</t>
  </si>
  <si>
    <t>02.09.2014 14:30</t>
  </si>
  <si>
    <t>SPA140020141</t>
  </si>
  <si>
    <t>26.08.2014 16:51</t>
  </si>
  <si>
    <t>02.09.2014 15:00</t>
  </si>
  <si>
    <t>SPA140023195</t>
  </si>
  <si>
    <t>ხეების გასხვლა</t>
  </si>
  <si>
    <t>03.10.2014 12:42</t>
  </si>
  <si>
    <t>ქ. თბილისში, ვაკის რაიონის ტერიტორიაზე ხეების გასხვლა–გადაბელვისა და მოჭრის მომსახურეობა</t>
  </si>
  <si>
    <t>შ.პ.ს. ,,გამწვანების, მცენარეთა ფორმირების და დაცვის საწარმო"</t>
  </si>
  <si>
    <t>SPA140023357</t>
  </si>
  <si>
    <t>06.10.2014 17:14</t>
  </si>
  <si>
    <t>SPA140023831</t>
  </si>
  <si>
    <t>ქ. თბილისში, ვაკის რაიონის ტერიტორიაზე შიდა კვარტალური გზების ორმოული შეკეთებისა და შიდა ეზოების სარეაბილიტაციო სამუშაოები</t>
  </si>
  <si>
    <t> ინჟინერი</t>
  </si>
  <si>
    <t>SPA140024129</t>
  </si>
  <si>
    <t>15.10.2014 18:31</t>
  </si>
  <si>
    <t>ქ. თბილისში ვაჟა- ფშაველას I კვარტალი #4 კორპუსის მიმდებარე სკვერის მოწყობის სამუშაოები</t>
  </si>
  <si>
    <t>შპს სამშენებლო სარესტავრაციო კომპანია დავითი</t>
  </si>
  <si>
    <t>SPA140024122</t>
  </si>
  <si>
    <t>15.10.2014 17:53</t>
  </si>
  <si>
    <t>05.11.2014 13:00</t>
  </si>
  <si>
    <t>ქ. თბილისში, ვაკის რაიონის ტერიტორიაზე, ალ. ყაზბეგის გამზირი #32 კორპუსის მიმდებარედ სკვერის მოწყობის სამუშაო</t>
  </si>
  <si>
    <t>SPA140023951</t>
  </si>
  <si>
    <t>13.10.2014 15:53</t>
  </si>
  <si>
    <t>ქ. თბილისის ვაკის რაიონის ტერიტორიაზე გზების მიმდინარე შეკეთების და შიდა ეზოების ასფალტის საფარის სარეაბილიტაციო სამუშაოების პროექტის და დეფექტური აქტების ექსპერტიზა და ლაბორატორიული კვლევა</t>
  </si>
  <si>
    <t> შ.პ.ს. ,,საქგზამეცნიერება"</t>
  </si>
  <si>
    <t>ქ. თბილისის ვაკის რაიონის ტერიტორიაზე, გზების მიმდინარე შეკეთების და შიდა ეზოების ასფალტის საფარის სარეაბილიტაციო სამუშაოებისათვის პროექტების, ტექნიკური დავალებებისა და დეფექტური აქტების შედგენის (ესკიზით), საჭიროების შემთხვევაში წყალსადენის, კანალიზაციის, სანიაღვრე ქსელების სარეაბილიტაციო სამუშაოებისათვის საპროექტო დოკუმენტაციის ან დეფექტური აქტების შედგენის (ესკიზით), ასევე გრძივი და განივი პროფილების ტოპოგრაფიული გადაღების მეშვეობით შედგენის მომსახურება.</t>
  </si>
  <si>
    <t>SPA140023855</t>
  </si>
  <si>
    <t>10.10.2014 18:11</t>
  </si>
  <si>
    <t>17.10.2014 13:00</t>
  </si>
  <si>
    <t>საქარტველოს ტექნიკური ჯგუფი</t>
  </si>
  <si>
    <t xml:space="preserve">ხელშეკრულება დადებულია 24.10.2014 10:58 შპს არქიტექტურა და პროექტი დისკვალიფიკაცია ტექნიკური დოკუმენტაციის გამო
</t>
  </si>
  <si>
    <t xml:space="preserve">ხელშეკრულება დადებულია 28.10.2014 23:03 შპს გეოთრეიდი 1858 დისკვალიფიკაცია ტექნიკური დოკუმენტაციის გამო
</t>
  </si>
  <si>
    <t>სირანა სიდამონიძე</t>
  </si>
  <si>
    <t xml:space="preserve">ხელშეკრულება დადებულია 28.10.2014 23:02 შპს გეოთრეიდი 1858 დისკვალიფიკაცია ტექნიკური დოკუმენტაციის გამო
</t>
  </si>
  <si>
    <t xml:space="preserve">ხელშეკრულება დადებულია 28.10.2014 22:59 შპს გეოთრეიდი 1858 დისკვალიფიკაცია ტექნიკური დოკუმენტაციის გამო
</t>
  </si>
  <si>
    <t>ელიზბარი შარმაზანაშვილი</t>
  </si>
  <si>
    <t xml:space="preserve">ხელშეკრულება დადებულია 23.10.2014 20:08 ნუგზარი გოგოთიძე დისკვალიფიკაცია ტექნიკური დოკუმენტაციის გამო
</t>
  </si>
  <si>
    <t>შპს მინის სამყარო</t>
  </si>
  <si>
    <t> ბორან ლაითი</t>
  </si>
  <si>
    <t>შპს ჯანი</t>
  </si>
  <si>
    <t>აგრომშენსერვისი</t>
  </si>
  <si>
    <t>ივერმშენი-2</t>
  </si>
  <si>
    <t> შპს სარგო</t>
  </si>
  <si>
    <t> მეგავატ.ჯი</t>
  </si>
  <si>
    <t> შპს "კოპი რუმი"</t>
  </si>
  <si>
    <t>SPA140024941</t>
  </si>
  <si>
    <t>27.10.2014 15:43</t>
  </si>
  <si>
    <t>ქ. თბილისში გრემის ქ#14-ში ავარიული საცხოვრებელი სახლის აღგენა-გამაგრების სამუშაოების (II ეტაპი)</t>
  </si>
  <si>
    <t>ჩუღურეთის გამგეობა</t>
  </si>
  <si>
    <t>შპს ანამარია</t>
  </si>
  <si>
    <t>სავარძელი</t>
  </si>
  <si>
    <t>SPA140025534</t>
  </si>
  <si>
    <t>04.11.2014 16:03</t>
  </si>
  <si>
    <t>ქ. თბილისის ჩუღურეთის რაიონის გამგეობისათვის საჭირო ავეჯის (სავარძლების) შესყიდვა</t>
  </si>
  <si>
    <t>SPA140025752</t>
  </si>
  <si>
    <t>06.11.2014 15:30</t>
  </si>
  <si>
    <t>12.11.2014 12:00</t>
  </si>
  <si>
    <t>ქ. თბილისის ჩუღურეთის რაიონის გამგეობისათვის და გამგეობის უბნის სამსახურებისათვის საკანცელარიო საქონლის შესყიდვა</t>
  </si>
  <si>
    <t> შპს სანი</t>
  </si>
  <si>
    <t>SPA140026109</t>
  </si>
  <si>
    <t>11.11.2014 16:45</t>
  </si>
  <si>
    <t>ნოვი სტილი ჯორჯია</t>
  </si>
  <si>
    <t>ხეების გასხვლა,გადაბელვა</t>
  </si>
  <si>
    <t>SPA140022894</t>
  </si>
  <si>
    <t>30.09.2014 16:17</t>
  </si>
  <si>
    <t>ქ. თბილისის ჩუღურეთის რაიონის ტერიტორიაზე ხეების გასხვლის, გადაბელვის და მოჭრის მომსახურეობის სამუსაოები.</t>
  </si>
  <si>
    <t> მცენარეთა დაცვის საწარმო</t>
  </si>
  <si>
    <t>სამშენებლო მასალა</t>
  </si>
  <si>
    <t>SPA140023287</t>
  </si>
  <si>
    <t>03.10.2014 20:34</t>
  </si>
  <si>
    <t>სამშენებლო მასალის (ცემენტი 50 კგ დაფასოებით არანაკლებ 400 მარკა) შესყიდვა</t>
  </si>
  <si>
    <t>შპს ლოჯისტიკოსი</t>
  </si>
  <si>
    <t>სარემონტო სამუშაოები</t>
  </si>
  <si>
    <t>SPA140024400</t>
  </si>
  <si>
    <t>20.10.2014 14:55</t>
  </si>
  <si>
    <t>24.10.2014 15:00</t>
  </si>
  <si>
    <t>ქ. თბილისის ჩუღურეთის რაიონის გამგეობის შენობაში და საუბნო სამსახურებში სარემონტო სამუშაოების ჩატარება</t>
  </si>
  <si>
    <t> შპს ნოსტრა</t>
  </si>
  <si>
    <t>SPA140024707</t>
  </si>
  <si>
    <t>23.10.2014 13:40</t>
  </si>
  <si>
    <t>29.10.2014 12:30</t>
  </si>
  <si>
    <t>სამშენებლო მასალის (მოთუთიებული გოფრირებული თუნუქი) შესყიდვა.</t>
  </si>
  <si>
    <t>შპს NSC</t>
  </si>
  <si>
    <t>SPA140022521</t>
  </si>
  <si>
    <t>24.09.2014 20:06</t>
  </si>
  <si>
    <t>01.10.2014 13:00</t>
  </si>
  <si>
    <t>სამშენებლო-სამონტაჟო სამუშაოები</t>
  </si>
  <si>
    <t>SPA140022765</t>
  </si>
  <si>
    <t>28.09.2014 15:04</t>
  </si>
  <si>
    <t>20.10.2014 12:30</t>
  </si>
  <si>
    <t>ქ.თბილისის ჩუღურეთის რაიონის ტერიტორიაზე ქუჩების დამაკავშირებელი არსებული კიბეების, უსაფრთხოების მოაჯირების და ეზოებში ბეტონის საფარის მოწყობის სამუშაოები</t>
  </si>
  <si>
    <t>სტიქია</t>
  </si>
  <si>
    <t>SPA140022766</t>
  </si>
  <si>
    <t>28.09.2014 15:21</t>
  </si>
  <si>
    <t>20.10.2014 12:00</t>
  </si>
  <si>
    <t>ქ. თბილისის ჩუღურეთის რაიონის ტერიტორიაზე სტიქიისა და სიძველისაგან დაზიანებული შენობა-ნაგებობების ნანგრევებისაგან გაწმენდის, სამშენებლო ნაგვისა და ჩამოშლილი გრუნტის გატანის სამუშაოები.</t>
  </si>
  <si>
    <t>შპს ევრო-ჯორჯიან კომპანი</t>
  </si>
  <si>
    <t>SPA140022789</t>
  </si>
  <si>
    <t>29.09.2014 13:59</t>
  </si>
  <si>
    <t>03.10.2014 12:00</t>
  </si>
  <si>
    <t>ქ. თბილისის ჩუღურეთის რაიონის ტერიტორიაზე მცხოვრებ უმწეო და გაჭირვებულ მდგომარეობაში მყოფი გაგარდაცვლილი მოქალაქეების დაკრძალვის სარიტუალო მომსახურეობა</t>
  </si>
  <si>
    <t> შპს ანუბისი</t>
  </si>
  <si>
    <t>SPA140022520</t>
  </si>
  <si>
    <t>24.09.2014 20:02</t>
  </si>
  <si>
    <t>01.10.2014 12:30</t>
  </si>
  <si>
    <t>სამშენებლო მასალის (ბლოკი) შესყიდვა</t>
  </si>
  <si>
    <t>SPA140022519</t>
  </si>
  <si>
    <t>24.09.2014 19:55</t>
  </si>
  <si>
    <t>ჯი არ სი</t>
  </si>
  <si>
    <t>მიწისქვეშა ქსელები</t>
  </si>
  <si>
    <t>SPA140021520</t>
  </si>
  <si>
    <t>12.09.2014 20:01</t>
  </si>
  <si>
    <t>06.10.2014 12:30</t>
  </si>
  <si>
    <t>ქ. თბილისის ჩუღურეთის რაიონის ტერიტორიაზე მდებარე საცხოვრებელი სახლების ეზოებში წყალსადენ-კანალიზაციის და სანიაღვრე ქსელების სარეაბილიტაციო სამუსაოები</t>
  </si>
  <si>
    <t> შ.პ.ს. ,,ქუთაის წყალმშენი"</t>
  </si>
  <si>
    <t>SPA140020450</t>
  </si>
  <si>
    <t>კატრიჯები</t>
  </si>
  <si>
    <t>01.09.2014 18:15</t>
  </si>
  <si>
    <t>05.09.2014 15:30</t>
  </si>
  <si>
    <t>ქ. თბილისის ჩუღურეთის რაიონის გამგეობის კუთვნილი პრინტერებისათვის საჭირო ტონერიანი კარტრიჯების შესყიდვა</t>
  </si>
  <si>
    <t> შპს იმპერია</t>
  </si>
  <si>
    <t>SPA140019920</t>
  </si>
  <si>
    <t>22.08.2014 13:59</t>
  </si>
  <si>
    <t>12.09.2014 12:00</t>
  </si>
  <si>
    <t>ქ. თბილისში ჩუღურეთის რაიონში (ქვედა ჩუღურეთის ტერიტორია-380 ბენეფიციარი) მცხოვრები უმწეო მოქალაქეებისათვის უფასო სასადილოთ მომსახურეობა</t>
  </si>
  <si>
    <t>SPA140026382</t>
  </si>
  <si>
    <t>13.11.2014 22:54</t>
  </si>
  <si>
    <t>20.11.2014 14:00</t>
  </si>
  <si>
    <t>კეთილმოწყობა</t>
  </si>
  <si>
    <t>SPA140026380</t>
  </si>
  <si>
    <t>13.11.2014 22:52</t>
  </si>
  <si>
    <t>თავისუფლების მოედანზე მდებარე წმ. გიორგის მონუმენტზე ნაძვის ხის კონსტრუქციის მონტაჟი</t>
  </si>
  <si>
    <t>SPA140026383</t>
  </si>
  <si>
    <t>თბილისის ეროვნული პარკის მობილური აპლიკაცია.</t>
  </si>
  <si>
    <t>თავისუფლების მოედანზე მდებარე წმ. გიორგის მონუმენტზე ნაძვის ხის კონსტრუქციის მონტაჟის, მორთვისა და დემონტაჟის მომსახურების შესყიდვა</t>
  </si>
  <si>
    <t>SPA140026381</t>
  </si>
  <si>
    <t>05.12.2014 14:30</t>
  </si>
  <si>
    <t>2014-2015 წლების საახალწლო ღონისძიებებისათვის ნაძვის ხეების მონტაჟის, მორთვისა და დემონტაჟის მომსახურების შესყიდვა.</t>
  </si>
  <si>
    <t>SPA140026384</t>
  </si>
  <si>
    <t>ხსნადი ყავა</t>
  </si>
  <si>
    <t>SPA140026394</t>
  </si>
  <si>
    <t>13.11.2014 23:46</t>
  </si>
  <si>
    <t>05.12.2014 13:30</t>
  </si>
  <si>
    <t>ყინულის მოედნის მონტაჟი, ექსპლუატაცია და დემონტაჟი</t>
  </si>
  <si>
    <t>SPA140026385</t>
  </si>
  <si>
    <t>13.11.2014 22:55</t>
  </si>
  <si>
    <t>20.11.2014 13:30</t>
  </si>
  <si>
    <t>შავი ჩაი, მწვანე ჩაი, ყავის მარცვლები</t>
  </si>
  <si>
    <t>SPA140026386</t>
  </si>
  <si>
    <t>აპარატურა</t>
  </si>
  <si>
    <t>13.11.2014 22:56</t>
  </si>
  <si>
    <t>SPA140026388</t>
  </si>
  <si>
    <t>13.11.2014 23:26</t>
  </si>
  <si>
    <t>ქ. თბილისში, ცხვედაძის ქ. #60ა-ს მიმდებარედ საყრდენი კედლის მოწყობა-გამაგრების სამუშაოების საპროექტო დოკუმენტაციის შედგენის </t>
  </si>
  <si>
    <t>SPA140026389</t>
  </si>
  <si>
    <t>13.11.2014 23:30</t>
  </si>
  <si>
    <t>ქ. თბილისი, მარჯანიშვილის ქ.N 16, კორპ. N2-ის გამოვკვლევისა და დასამთვრებელ სამუშაოების ტექნიკური დოკუმენტაციის შედგენი</t>
  </si>
  <si>
    <t>SPA140026390</t>
  </si>
  <si>
    <t>13.11.2014 23:33</t>
  </si>
  <si>
    <t>ა) ქ. თბილისში, მარცხენა და მარჯვენა სანაპიროებზე მიწისქვეშა კომუნიკაციების რეაბილიტაციის (ავტომობილის სავალ ნაწილზე არსებული საკომუნიკაციო ჭების გასწორება ნიშნულზე) სამუშაოების სახელმწიფო შესყიდვა;</t>
  </si>
  <si>
    <t>SPA140026392</t>
  </si>
  <si>
    <t>13.11.2014 23:38</t>
  </si>
  <si>
    <t>ა) ქ. თბილისში, ვაკის პარკის ცენტრალური შესასვლელის რეაბილიტაციის სამუშაოების სახელმწიფო შესყიდვა. </t>
  </si>
  <si>
    <t>SPA140026395</t>
  </si>
  <si>
    <t>13.11.2014 23:53</t>
  </si>
  <si>
    <t>05.12.2014 15:30</t>
  </si>
  <si>
    <t>ა) ქ. თბილისში, ზაჰესის დასახლებასთან არსებული სარკინიგზო გზაგამტარის და ხიდი-აკვედუკის სარეკონსტრუქციო სამუშაოები</t>
  </si>
  <si>
    <t>SPA140026396</t>
  </si>
  <si>
    <t>13.11.2014 23:56</t>
  </si>
  <si>
    <t>05.12.2014 16:00</t>
  </si>
  <si>
    <t>ა) ქ. თბილისში, ერისთავის, წერეთლის და მირცხულავას ქუჩების სანიაღვრე ქსელის სარეაბილიტაციო სამუშაოები</t>
  </si>
  <si>
    <t>SPA140026499</t>
  </si>
  <si>
    <t>14.11.2014 22:49</t>
  </si>
  <si>
    <t>SPA140026500</t>
  </si>
  <si>
    <t>09.12.2014 14:00</t>
  </si>
  <si>
    <t>პროექტორები</t>
  </si>
  <si>
    <t>SPA140026501</t>
  </si>
  <si>
    <t>08.12.2014 14:00</t>
  </si>
  <si>
    <t>ქსელის მარშრუტიზატორები</t>
  </si>
  <si>
    <t>14.11.2014 22:50</t>
  </si>
  <si>
    <t>SPA140026502</t>
  </si>
  <si>
    <t>შეღწევისგან თავდაცვის სისტემის ლიცენზიის განახლების მომსახურება.</t>
  </si>
  <si>
    <t>19.11.2014 23:10</t>
  </si>
  <si>
    <t>11.12.2014 14:00</t>
  </si>
  <si>
    <t>SPA140026831</t>
  </si>
  <si>
    <t>ა) ქ. თბილისში, ვარდისუბნის ქ. N1 კორპ, ზღვისუბნის მე-4 მ/რ. კორპ N9/გ და სანზონა, კორპ N1/ვ გამაგრება-გაძლიერების სამუშაოების სახელმწიფო შესყიდვა.</t>
  </si>
  <si>
    <t>SPA140026832</t>
  </si>
  <si>
    <t>11.12.2014 14:30</t>
  </si>
  <si>
    <t>ა) ქ. თბილისში, ვარკეთილის III მასივი, X კვარტალი კორპუსი „ვ“-ს, ვარკეთილის III მასივი, X კვარტალი კორპუსი „დ“-ს, ლილოს დასახლება მე-2 კვარტალი კორპუსი N3-ის გამაგრება-გაძლიერების სამუშაოების სახელმწიფო შესყიდვა</t>
  </si>
  <si>
    <t>SPA140026833</t>
  </si>
  <si>
    <t>19.11.2014 23:13</t>
  </si>
  <si>
    <t>26.11.2014 15:00</t>
  </si>
  <si>
    <t> ქ. თბილისში, ოლიმპიური სოფლის კანალიზაციის გარე ქსელის მოწყობის სამუშაოების მრავალწლიანი (გარდამავალი) სახელმწიფო შესყიდვა;</t>
  </si>
  <si>
    <t>მამისონი</t>
  </si>
  <si>
    <t>SPA140027054</t>
  </si>
  <si>
    <t>21.11.2014 22:53</t>
  </si>
  <si>
    <t>15.12.2014 14:00</t>
  </si>
  <si>
    <t>ქ. თბილისში, ქეთევან დედოფლის გამზირზე სასტუმრო „მეტეხი“-ს მიმდებარე ფერდობის მოწყობა-აღდგენის სამუშაოების სახელმწიფო შესყიდვა;</t>
  </si>
  <si>
    <t>ფერდობის მოწყობა–აღდგენა</t>
  </si>
  <si>
    <t>მიუსაფართა თავშესაფარი</t>
  </si>
  <si>
    <t>SPA140027055</t>
  </si>
  <si>
    <t>21.11.2014 23:17</t>
  </si>
  <si>
    <t>28.11.2014 14:00</t>
  </si>
  <si>
    <t>ქ. თბილისში, სოფელ დიდ ლილოში, მიუსაფართა თავშესაფრის სამშენებლო სამუშაოების სახელმწიფო შესყიდვა.</t>
  </si>
  <si>
    <t>ლეპტოპები</t>
  </si>
  <si>
    <t>SPA140027342</t>
  </si>
  <si>
    <t>25.11.2014 22:56</t>
  </si>
  <si>
    <t>17.12.2014 14:00</t>
  </si>
  <si>
    <t>პორტაბელური კომპიუტერები (ლეპტოპები)</t>
  </si>
  <si>
    <t>SPA140027435</t>
  </si>
  <si>
    <t>26.11.2014 21:02</t>
  </si>
  <si>
    <t>19.12.2014 14:00</t>
  </si>
  <si>
    <t> ქ. თბილისში, გულუას ქ. N10-ში მდებარე შინაგან საქმეთა სამინისტროს შენობის მხატვრული მინათების და შენობის მიმდებარედ არსებული მემორიალისა და ბაღის გარე განათების ქსელის მოწყობის სამუშაოების სახელმწიფო შესყიდვა</t>
  </si>
  <si>
    <t>მინათება</t>
  </si>
  <si>
    <t>SPA140027748</t>
  </si>
  <si>
    <t>28.11.2014 20:48</t>
  </si>
  <si>
    <t>22.12.2014 13:00</t>
  </si>
  <si>
    <t>საბეჭდი მანქანების ნაწილები და აქსესუარები</t>
  </si>
  <si>
    <t>საბეჭდი მანქანის აქსესუარები</t>
  </si>
  <si>
    <t>ყავა</t>
  </si>
  <si>
    <t>SPA140027745</t>
  </si>
  <si>
    <t>28.11.2014 20:46</t>
  </si>
  <si>
    <t>SPA140027927</t>
  </si>
  <si>
    <t>01.12.2014 21:25</t>
  </si>
  <si>
    <t>23.12.2014 14:00</t>
  </si>
  <si>
    <t>ქ. თბილისში, ღონისძიების უზრუნველსაყოფად სასცენო გადახურვით (20*14 მ ზომის) მომსახურება.</t>
  </si>
  <si>
    <t>სხვადასხვა მომსახურება</t>
  </si>
  <si>
    <t>SPA140027928</t>
  </si>
  <si>
    <t>23.12.2014 14:30</t>
  </si>
  <si>
    <t>ქ. თბილისში, ღონისძიების უზრუნველსაყოფად სასცენო გადახურვით (12*10მ ზომის) მომსახურება</t>
  </si>
  <si>
    <t>ქ. თბილისში, ღონისძიებების უზრუნველსაყოფად სხვადასხვა პოდიუმებით, კონსტრუქციებით, ტრიბუნებით, პლატფორმებით, საგრიმიოროებით, კოშკებით და ბეგ-რაუნდის კონსტრუქციებით მომსახურება. </t>
  </si>
  <si>
    <t>SPA140027929</t>
  </si>
  <si>
    <t>01.12.2014 21:26</t>
  </si>
  <si>
    <t>23.12.2014 13:30</t>
  </si>
  <si>
    <t>სამზარეულოს ჭურჭელი</t>
  </si>
  <si>
    <t>SPA140027932</t>
  </si>
  <si>
    <t>ტვირთის გადაზიდვის მომსახურებები</t>
  </si>
  <si>
    <t>SPA140027930</t>
  </si>
  <si>
    <t>სხვადასხვა ღონისძიებებისთვის ტვირთის გადაზიდვის მომსახურება</t>
  </si>
  <si>
    <t>SPA140027931</t>
  </si>
  <si>
    <t>23.12.2014 13:00</t>
  </si>
  <si>
    <t>ქ. თბილისში, სხვადასხვა ღონისძიების უზრუნველსაყოფად, შემსყიდველის მიერ მითითებულ ტერიტორიაზე, რკინის დამცავი (შემზღუდავი ჯებირების გაწყობა-ალაგებისათვის საჭირო მომსახურება</t>
  </si>
  <si>
    <t>საქართველოს ტექნიკური უნივერსიტეტი</t>
  </si>
  <si>
    <t>"გზამშენი_4"</t>
  </si>
  <si>
    <t xml:space="preserve">დასრულებულია უარყოფითი შედეგით - 11.11.2014 21:11 შპს სანდომშენსერვისი დისკვალიფიკაცია ტექნიკური დოკუმენტაციის გამო
</t>
  </si>
  <si>
    <t>შპს ნიკას ფილიალი საქართველოში</t>
  </si>
  <si>
    <t xml:space="preserve">ხელშეკრულება დადებულია </t>
  </si>
  <si>
    <t>შპს ბესთ შოპ BEST SHOP</t>
  </si>
  <si>
    <t> დელტა-კომმი «DELTA-COMM»</t>
  </si>
  <si>
    <t>ეივიბი</t>
  </si>
  <si>
    <t xml:space="preserve">დასრულებულია უარყოფითი შედეგით – 14.11.2014 22:02 შპს ინტერნეიშენალ როუდ გრუპ დისკვალიფიკაცია ტექნიკური დოკუმენტაციის გამო
01.12.2014 21:08 შპს ნიუ ქასთელ ქონსთრაქშენ დისკვალიფიკაცია ტექნიკური დოკუმენტაციის გამო
</t>
  </si>
  <si>
    <t xml:space="preserve">ტენდერი შეწყვეტილია - 30.10.2014 22:49 გილმარი2 დისკვალიფიკაცია ტექნიკური დოკუმენტაციის გამო
04.11.2014 23:18 iuniks დისკვალიფიკაცია ტექნიკური დოკუმენტაციის გამო
04.11.2014 23:18 შპს RSP-40 დისკვალიფიკაცია ტექნიკური დოკუმენტაციის გამო
</t>
  </si>
  <si>
    <t xml:space="preserve">დასრულებულია უარყოფითი შედეგით - 11.11.2014 21:12 შპს შარმი დისკვალიფიკაცია ტექნიკური დოკუმენტაციის გამო
19.11.2014 22:57 შპს რიჰა დისკვალიფიკაცია ტექნიკური დოკუმენტაციის გამო
11.11.2014 21:11 შპს სანდომშენსერვისი დისკვალიფიკაცია ტექნიკური დოკუმენტაციის გამო
</t>
  </si>
  <si>
    <t xml:space="preserve">დასრულებულია უარყოფითი შედეგით - 11.11.2014 21:24 შპს "სკინჩი" დისკვალიფიკაცია ტექნიკური დოკუმენტაციის გამო
</t>
  </si>
  <si>
    <t xml:space="preserve">დასრულებულია უარყოფითი შედეგით - 11.11.2014 21:26 შ.პ.ს "გამა პლიუსი" დისკვალიფიკაცია ტექნიკური დოკუმენტაციის გამო
</t>
  </si>
  <si>
    <t xml:space="preserve">დასრულებულია უარყოფითი შედეგით - 13.11.2014 23:01 შპს ლარგო დისკვალიფიკაცია ტექნიკური დოკუმენტაციის გამო
</t>
  </si>
  <si>
    <t>შპს ენკო</t>
  </si>
  <si>
    <t xml:space="preserve">ტენდერი შეწყვეტილია – 07.11.2014 22:16 შპს კეპიტალ საინ ტრეიდ დისკვალიფიკაცია ტექნიკური დოკუმენტაციის გამო
11.11.2014 17:35 შპს პანო 2007 დისკვალიფიკაცია ტექნიკური დოკუმენტაციის გამო
13.11.2014 22:09 შპს არტიშოკი დისკვალიფიკაცია ტექნიკური დოკუმენტაციის გამო
17.11.2014 21:35 შპს დოკუტეკს ჯორჯია დისკვალიფიკაცია ტექნიკური დოკუმენტაციის გამო
19.11.2014 21:36 შპს ნოვა სექიურითი დისკვალიფიკაცია ტექნიკური დოკუმენტაციის გამო
24.11.2014 22:00 შპს GDS GROUP დისკვალიფიკაცია ტექნიკური დოკუმენტაციის გამო
25.11.2014 22:08 რადა დისკვალიფიკაცია ტექნიკური დოკუმენტაციის გამო
</t>
  </si>
  <si>
    <t> სხვადასხვა მომსახურება</t>
  </si>
  <si>
    <t>SPA140028125</t>
  </si>
  <si>
    <t>02.12.2014 22:24</t>
  </si>
  <si>
    <t>24.12.2014 14:00</t>
  </si>
  <si>
    <t>ქ. თბილისის ტერიტორიაზე სხვადასხვა ღონისძიებების უზრუნველსაყოფად კარვების მოწყობის მომსახურება</t>
  </si>
  <si>
    <t>ქ. თბილისში ქალაქგაფორმებითი და სხვა ღონისძიებების უზურნველსაყოფად სპეცეფექტებისა და მხატვრული ფეიერვერკების (თანმდევი მომსახურებით – შემსყიდველის მიერ მითითებულ ადგილას სპეცეფექტებისა და ფოიერვერკების გაშვება) შესყიდვა.</t>
  </si>
  <si>
    <t> ფეიერვერკები</t>
  </si>
  <si>
    <t>SPA140028124</t>
  </si>
  <si>
    <t>02.12.2014 22:23</t>
  </si>
  <si>
    <t>SPA140028637</t>
  </si>
  <si>
    <t>05.12.2014 21:42</t>
  </si>
  <si>
    <t>29.12.2014 13:00</t>
  </si>
  <si>
    <t>SPA140028638</t>
  </si>
  <si>
    <t>05.12.2014 21:43</t>
  </si>
  <si>
    <t>29.12.2014 13:30</t>
  </si>
  <si>
    <t> სასაფლაოს მომსახურებები</t>
  </si>
  <si>
    <t>SPA140028642</t>
  </si>
  <si>
    <t>05.12.2014 21:46</t>
  </si>
  <si>
    <t>29.12.2014 14:00</t>
  </si>
  <si>
    <t>სოციალურად დაუცველ და უპატრონო მიცვალებულთა დაკრძალვის მომსახურება.</t>
  </si>
  <si>
    <t>მომსახურებები შენობების დასუფთავების სფეროში</t>
  </si>
  <si>
    <t>SPA140028639</t>
  </si>
  <si>
    <t>05.12.2014 21:44</t>
  </si>
  <si>
    <t>შენობების დასუფთავების მომსახურება</t>
  </si>
  <si>
    <t>ელემენტები</t>
  </si>
  <si>
    <t>SPA140028640</t>
  </si>
  <si>
    <t>05.12.2014 21:45</t>
  </si>
  <si>
    <t>12.12.2014 14:00</t>
  </si>
  <si>
    <t>SPA140028641</t>
  </si>
  <si>
    <t>დამაგრძელებელი კაბელები</t>
  </si>
  <si>
    <t>სასახლე</t>
  </si>
  <si>
    <t>SPA140028643</t>
  </si>
  <si>
    <t>სოციალურად დაუცველ და უპატრონო მიცვალებულთა დაკრძალვის მიზნით კუბოების შესყიდვა.</t>
  </si>
  <si>
    <t>ხელეკრულება დადებულია 02.10.2014 22:53ნათელა მიქელაძედისკვალიფიკაცია ტექნიკური დოკუმენტაციის გამო</t>
  </si>
  <si>
    <t xml:space="preserve">ხელშეკრულება დადებულია 19.11.2014 23:01 შპს ნიუ ქასთელ ქონსთრაქშენ დისკვალიფიკაცია ტექნიკური დოკუმენტაციის გამო
</t>
  </si>
  <si>
    <t xml:space="preserve">ხელშეკრულება დადებულია – 14.11.2014 22:03 გეომშენი-2004 დისკვალიფიკაცია ტექნიკური დოკუმენტაციის გამო
</t>
  </si>
  <si>
    <t>შპს ჰერიო</t>
  </si>
  <si>
    <t xml:space="preserve">დასრულებულია უარყოფითი შედეგით – 06.11.2014 22:15 ქართული ტექსტილი დისკვალიფიკაცია ტექნიკური დოკუმენტაციის გამო
12.11.2014 23:17 შპს ვორლდ სერვისი დისკვალიფიკაცია ტექნიკური დოკუმენტაციის გამო
</t>
  </si>
  <si>
    <t> ხელშეკრულება დადებულია</t>
  </si>
  <si>
    <t xml:space="preserve">დასრულებულია უარყოფითი შედეგით25.11.2014 22:28 პასატი დისკვალიფიკაცია ტექნიკური დოკუმენტაციის გამო
</t>
  </si>
  <si>
    <t> შპს ბესთ შოპ BEST SHOP</t>
  </si>
  <si>
    <t xml:space="preserve">ხელშეკრულება დადებულია07.11.2014 22:19 შპს ვორლდ სერვისი დისკვალიფიკაცია ტექნიკური დოკუმენტაციის გამო
</t>
  </si>
  <si>
    <t>უნისტილი</t>
  </si>
  <si>
    <t>შპს აპექს გრუპ</t>
  </si>
  <si>
    <t>შპს ABTectonic</t>
  </si>
  <si>
    <t xml:space="preserve">ხელშეკრულება დადებულია27.11.2014 23:27 ჯეორესეტი დისკვალიფიკაცია ტექნიკური დოკუმენტაციის გამო
</t>
  </si>
  <si>
    <t>თამაზ პაპაშვილი</t>
  </si>
  <si>
    <t>შპს ,,საქართველოს პლასტიკური წარმოება"</t>
  </si>
  <si>
    <t> შპს ატამი დეველოპმენტ</t>
  </si>
  <si>
    <t>შპს ატამი დეველოპმენტ</t>
  </si>
  <si>
    <t>შპს allmarket.ge</t>
  </si>
  <si>
    <t>SPA140028798</t>
  </si>
  <si>
    <t>08.12.2014 20:24</t>
  </si>
  <si>
    <t>შეშის ღუმელები</t>
  </si>
  <si>
    <t>ხელშეკრულება დადებულია - 11.11.2014 21:08შ.პ.ს. ,,საქგზამეცნიერება"დისკვალიფიკაცია ტექნიკური დოკუმენტაციის გამო</t>
  </si>
  <si>
    <t>ხელშეკრულება დადებულია 15.10.2014 23:24"სატრანსპორტო საამშენებლო კომპანია"დისკვალიფიკაცია ხელშეკრულების დადებაზე უარის თქმის გამო22.10.2014 21:48შპს გზამშენი-2პრეტენდენტმა უარი თქვა წინადადებაზე11.11.2014 22:21შპს როუდ სოლუშენსდისკვალიფიკაცია არაკეთილსინდისიერი ქმედების გამო</t>
  </si>
  <si>
    <t>ხელშეკრულება დადებულია 10.10.2014 23:23"სატრანსპორტო საამშენებლო კომპანია"დისკვალიფიკაცია ტექნიკური დოკუმენტაციის გამო17.10.2014 23:29შპს გზამშენი-2დისკვალიფიკაცია ტექნიკური დოკუმენტაციის გამო24.10.2014 21:42შპს კომფორტ მშენიპრეტენდენტმა უარი თქვა წინადადებაზე</t>
  </si>
  <si>
    <t>დასრულებულია უარყოფითი შედეგით 06.10.2014 21:44კონსტრუქციადისკვალიფიკაცია ტექნიკური დოკუმენტაციის გამო24.10.2014 21:47დაგიდისკვალიფიკაცია ტექნიკური დოკუმენტაციის გამო24.10.2014 21:48ჯორჯიან ბრიჯ ქონსთრაქშენდისკვალიფიკაცია ტექნიკური დოკუმენტაციის გამო</t>
  </si>
  <si>
    <t xml:space="preserve"> დასრულებულია უარყოფითი შედეგით 05.11.2014 23:02შპს "მწვანე სახლი"დისკვალიფიკაცია ტექნიკური დოკუმენტაციის გამო</t>
  </si>
  <si>
    <t>ხელშეკრულება დადებულია 06.11.2014 22:51შპს RSP-40დისკვალიფიკაცია ტექნიკური დოკუმენტაციის გამო</t>
  </si>
  <si>
    <t>ხელშეკრულება დადებულია 04.11.2014 23:26ჯი-თი-ვიდისკვალიფიკაცია ტექნიკური დოკუმენტაციის გამო07.11.2014 22:08შპს ანკოდისკვალიფიკაცია ტექნიკური დოკუმენტაციის გამო</t>
  </si>
  <si>
    <t>ხელშეკრულება დადებულია 07.11.2014 22:10შპს ბოგველიდისკვალიფიკაცია ტექნიკური დოკუმენტაციის გამო</t>
  </si>
  <si>
    <t>ხელშეკრულება დადებულია 05.11.2014 23:10შპს ჯორჯს კონსტრაქშენდისკვალიფიკაცია ტექნიკური დოკუმენტაციის გამო</t>
  </si>
  <si>
    <t>ს/კოდი</t>
  </si>
  <si>
    <t>N</t>
  </si>
  <si>
    <t>ხელშეკრულების დამდები</t>
  </si>
  <si>
    <t>კონტრაქტორი</t>
  </si>
  <si>
    <t>ხელშეკრულების დადების თარიღი</t>
  </si>
  <si>
    <t>ხელშეკრულების საგანი</t>
  </si>
  <si>
    <t>აღწერა</t>
  </si>
  <si>
    <t>შ.პ.ს დაგი 2</t>
  </si>
  <si>
    <t>22.10.2014</t>
  </si>
  <si>
    <t>საგზაო–ინფრასტრუქტურა</t>
  </si>
  <si>
    <t>დიდუბის რაიონში, რობაქიძის გამზირი N7 და დიღმის მასივის 1–ლი კვარტლის N11 და N12 კორპუსების ეზოების სარეაბილიტაციო სამუშაოები</t>
  </si>
  <si>
    <t xml:space="preserve">შ.პ.ს. საგზაო–საამშენებლო კომპანია </t>
  </si>
  <si>
    <t>04.11.2014</t>
  </si>
  <si>
    <t>დიდუბის რაიონში, კედიას ქ. N4, ხოშარაულის ქ. N29 და დიღმის მასივის 1–ლი კვარტლის მე–2 და მე–7 კორპუსების ეზოების სარეაბილიტაციო სამუშაოები</t>
  </si>
  <si>
    <t>შ.პ.ს. არადელი</t>
  </si>
  <si>
    <t>08.10.2014</t>
  </si>
  <si>
    <t>დიდუბის რაიონში, თ. მღვდლის ქ. N13 არსებულ კორპუსზე ავარიული სამშენებლო კონსტრუქციების დემონტაჟის სამუშაოები</t>
  </si>
  <si>
    <t>02.10.2014</t>
  </si>
  <si>
    <t>სახურავი</t>
  </si>
  <si>
    <t>დიდუბის რაიონში, წინამძღვრიშვილის ქ. N198–ში, ხანძრის შედეგად დაზიანებული სახურავების შეცვლა–შეკეთების სამუშაოები</t>
  </si>
  <si>
    <t>შპს მადლი</t>
  </si>
  <si>
    <t>ივანე ჯავახიშვილის ქ. N4 _თან სანიაღვრე კოლექტორის აღდგენა</t>
  </si>
  <si>
    <t>შ.პ.ს გივა ჯგუფი</t>
  </si>
  <si>
    <t>12.09.2014</t>
  </si>
  <si>
    <t>ვიდეოსათვალთვალო სისტემა</t>
  </si>
  <si>
    <t>ისნის გამგეობისთვის ვიდეოსათვალთვალო სისტემისათვის ადაპტორის შეძენა</t>
  </si>
  <si>
    <t>შ.პ.ს ჯორჯიან უოთერ ენდ ფაუერი</t>
  </si>
  <si>
    <t>16.09.2014</t>
  </si>
  <si>
    <t>წყლის მრიცხველი</t>
  </si>
  <si>
    <t>ისნის გამგეობისთვის წყლის მრიცხველის დაყენება და მონტაჟი</t>
  </si>
  <si>
    <t>შ.პ.ს საგანძური</t>
  </si>
  <si>
    <t>21.10.2014</t>
  </si>
  <si>
    <t>თბილისობა</t>
  </si>
  <si>
    <t xml:space="preserve">თბილისობის დღესასწაულისთვის ხატვის ღონისძიებისთვის საკანცელარიო საქონლის შეძენა </t>
  </si>
  <si>
    <t>შ.პ.ს მოძრაობის თეატრის ივენთები</t>
  </si>
  <si>
    <t xml:space="preserve">თბილისობის დღესასწაულის ფარგლებში თეატრის მსახიობების საკარნავალო წარმოდგენის შესყიდვა </t>
  </si>
  <si>
    <t>ი/მ რომან ონაშვილი</t>
  </si>
  <si>
    <t>თბილისობის დღესასწაულის ფარგლებში გასამართი ფრანების შოუსათვის ბუშტებისა და ფრანების შესყიდვა</t>
  </si>
  <si>
    <t>შ.პ.ს GEOBOTANIC</t>
  </si>
  <si>
    <t>23.10.2014</t>
  </si>
  <si>
    <t>თბილისობის დღესასწაულის ფარგლებში მეტრო ავლაბრის მიმდებარე ტერიტორიაზე ყვავილების გამოფენა–გაყიდვა</t>
  </si>
  <si>
    <t>შ.პ.ს თბილისის სატრანსპორტო კომპანია</t>
  </si>
  <si>
    <t>თბილისობის დღესასწაულის ფარგლებში სადღესასწაულო ღონისძიებებისათვის ტრანსპორტით მომსახურება</t>
  </si>
  <si>
    <t>შ.პ.ს ფურშეტ ჯორჯია</t>
  </si>
  <si>
    <t>თბილისობის დღესასწაულის ფარგლებში რაიონის ტერიტორიაზე მცხოვრები 16 მრავალშვილიანი დედებისთვის სასაჩუქრე პაკეტების შეძენა</t>
  </si>
  <si>
    <t>ფიზ/პირი მამუკა კუჭაშვილი</t>
  </si>
  <si>
    <t>თბილისობის დღესასწაულის ფარგლებში რაიონის ტერიტორიაზე მცხოვრები სოციალურად დაუცველი და მრავალშვილიანი ოჯახების ბავშვების ფაეტონით გასეირნების ღონისძიების შესყიდვა</t>
  </si>
  <si>
    <t>ფიზ/პირი ბესარიონ კალანდაძე</t>
  </si>
  <si>
    <t>24.10.2014</t>
  </si>
  <si>
    <t>თბილისობის დღესასწაულის ფარგლებში მეტრო ავლაბრის მიმდებარე ტერიტორიაზე საკონცერტო ღონისძიების შესყიდვა</t>
  </si>
  <si>
    <t>შ.პ.ს ჩუბინი</t>
  </si>
  <si>
    <t>თბილისობის დღესასწაულის ფარგლებში მონაწილე ბავსვტა კოლექტივების მსახიობებისა და სოციალურად დაუცველი და მრავალშვილიანი ოჯახების ბავშვებისათვის სწრაფი კვების ორგანიზების  შესყიდვა</t>
  </si>
  <si>
    <t>ი/ს ცარო ოდიკაძე</t>
  </si>
  <si>
    <t>03.11.2014</t>
  </si>
  <si>
    <t>წიგნები</t>
  </si>
  <si>
    <t>თბილისის ცნობარი და ცნობარი–ენციკლოპედია</t>
  </si>
  <si>
    <t>შ.პ.ს ვინოგრად</t>
  </si>
  <si>
    <t>05.11.2014</t>
  </si>
  <si>
    <t>ისნის რაიონში ყვარლის ქუჩა N45, ახმეტის ქუჩა N2, მარტყოფის შესახვევი N23, ქ. წამებულის ქუჩა N70, ფაბრიციუსის ქუჩა N14, მდებარე სახლების სტიქიის შედეგად დაზიანებული სახურავების აღდგენა–შეკეთების სამუშაოების შესყიდვა</t>
  </si>
  <si>
    <t>შ.პ.ს ნდზ</t>
  </si>
  <si>
    <t>10.11.2014</t>
  </si>
  <si>
    <t>უწყვეტი კვების ბლოკი</t>
  </si>
  <si>
    <t>უწყვეტი კვების ბლოკის აკუმულიატორების შეცვლის შესყიდვა</t>
  </si>
  <si>
    <t>შ.პ.ს ლოგოსი</t>
  </si>
  <si>
    <t>31.10.2014</t>
  </si>
  <si>
    <t>თარგმნა</t>
  </si>
  <si>
    <t>87,3 გვერდის თარგმნა ინგლისურიდან ქართულ ენაზე</t>
  </si>
  <si>
    <t>პრინტერის შეკეთება</t>
  </si>
  <si>
    <t>პრინტერის შეკეთებს სახელმწიფო შესყიდვა</t>
  </si>
  <si>
    <t>შ.პ.ს კინოფაბრიკა</t>
  </si>
  <si>
    <t>კრწანისის რაიონის ტერიტორიაზე თბილისობის დღესასწაულის ფარგლებში ჩასატარებელი ღონისძიებების ტექნიკურ–ორგანიზაციული უზრუნველყოფის შესყიდვა</t>
  </si>
  <si>
    <t>შ.პ.ს ნუგზარი+</t>
  </si>
  <si>
    <t>15.10.2014</t>
  </si>
  <si>
    <t>რკინა–ბეტონის კედელი</t>
  </si>
  <si>
    <t>კრწანისის რაიონში კოტე აფხაზის ქუჩა N36–თან რკინა–ბეტონის კედლის დაგრძელება და მხატვრული ღობის საზირკვლის მოწყობის სამუშაოების შესყიდვა</t>
  </si>
  <si>
    <t>შ.პ.ს ხვამლი</t>
  </si>
  <si>
    <t>კრწანისის რაიონში კოტე აფხაზის ქუჩა N36, N37, N47 კორპუსებთან ეზოების მოასფალტებისა და ანტონ კათალიკოსის ქუჩის  ორმოული შეკეტების სამუშაოების შესყიდვა</t>
  </si>
  <si>
    <t>შ.პ.ს ლაბორატორია</t>
  </si>
  <si>
    <t>კრწანისის რაიონში დაზიანებული ასფალტის საფარის შეკეთებისა და დაზიანებული ქვაფენილების შეკეთების სამუშაოების, აგრეთვე დაზიანებული საინჯინრო ნაგებობის(საყრდენი კედლის) აღდგენის სამუშაოების დეფექტური აქტების და დავალებების ანალიზი, ზედამხედველობა, და ლაბორატორიული კვლევის შესყიდვა</t>
  </si>
  <si>
    <t>შ.პ.ს გრანდი</t>
  </si>
  <si>
    <t>ფასადების შეღებვა</t>
  </si>
  <si>
    <t>კრწნისის რაიონში კოტე აფხაზის ქუჩა N29, N51, N43, და ანტონ კათალიკოსის ქუჩა N9, N11, N13, N26–ში შენობების ფასადების შეღებვის სამუსაოების შესყიდვა.</t>
  </si>
  <si>
    <t>შ.პ.ს ლატი+</t>
  </si>
  <si>
    <t>კრწნისის რაიონში კოტე აფხაზის ქუჩა N40, N43,N45, N29, N27–თან  ტროტუარის ქვაფენილით მოწყობისა და კოტე აფხაზის ქუჩა N29, N27–თან პანდუსების მოწყობის სამუშაოების სახელმწიფო შესყიდვა</t>
  </si>
  <si>
    <t>კრწანისის რაიონში ანტონ კათოლიკოსის ქუჩაზე კეთილმოწყობის სამუშაოების(ქვაფენილის მოწყობა) სახელმწიფო შესყიდვა</t>
  </si>
  <si>
    <t>ი/მ რამაზ გოგნიაშვილი</t>
  </si>
  <si>
    <t>ღობე</t>
  </si>
  <si>
    <t>კრწანისის რაიონში კოტე აფხაზის ქუჩაზე რკინის ღობის მოწყობის სამუშაოების შესყიდვა</t>
  </si>
  <si>
    <t>შ.პ.ს საქართველოს ტექნიკური ჯგუფი</t>
  </si>
  <si>
    <t>10.10.2014</t>
  </si>
  <si>
    <t>ი/მ მურმან ხახანაშვილი</t>
  </si>
  <si>
    <t>07.10.2014</t>
  </si>
  <si>
    <t>ელექტრო სადენი</t>
  </si>
  <si>
    <t>127 მეტრი ელექტრო სადენის სახელმწიფო შესყიდვა</t>
  </si>
  <si>
    <t>შ.პ.ს ბიარტი</t>
  </si>
  <si>
    <t>24.09.2014</t>
  </si>
  <si>
    <t>ფოტოსურათები</t>
  </si>
  <si>
    <t>კრწანისის გამგეობისთვის 6 ცალი დაბეჭდილი ფოტოს სახელმწიფო შესყიდვა</t>
  </si>
  <si>
    <t>ქსეროქსის აპარატი</t>
  </si>
  <si>
    <t>კრწანისის გამგეობისთვის ქსეროქსის აპარატის სახელმწიფო შესყიდვა</t>
  </si>
  <si>
    <t>22.09.2014</t>
  </si>
  <si>
    <t>75 მეტრი ელექტრო სადენის სახელმწიფო შესყიდვა</t>
  </si>
  <si>
    <t>შ.პ.ს ლიზი ჯორჯია</t>
  </si>
  <si>
    <t>17.09.2014</t>
  </si>
  <si>
    <t>კრწანისის რაიონის გამგეობისთვის ჟურნალის ასაკინძი აპარატის აქსესუარების სახელმწიფო შესყიდვა</t>
  </si>
  <si>
    <t>შ.პ.ს დეკორი</t>
  </si>
  <si>
    <t>15.09.2014</t>
  </si>
  <si>
    <t>კრწანისის რაიონის გამგეობისთვის ა/4 ფორმატის პირველი ხარისხის საბეჭდი ქაღალდის   შესყიდვა</t>
  </si>
  <si>
    <t>შ.პ.ს უნიქოლორი</t>
  </si>
  <si>
    <t>კრწანისის რაიონის გამგეობისთვის საკანცელარიო საქონლის სახელმწიფო   შესყიდვა</t>
  </si>
  <si>
    <t>მშენებლობის შემფასებელთა კავშირი</t>
  </si>
  <si>
    <t>დიდუბის რაიონის გამგეობისთვის მშენებლობის ფასების კრებულის შესყიდვა</t>
  </si>
  <si>
    <t>შ.პ.ს ჯი აი ტი კომპიუტერს</t>
  </si>
  <si>
    <t>დიდუბის რაიონის გამგეობის პრინტერების კატრიჯების შეკეტება და დატენვის მომსახურების შესყიდვა</t>
  </si>
  <si>
    <t>ი/მ გიორგი კანდელაკი–ვესტა</t>
  </si>
  <si>
    <t>დიდუბის რაიონის გამგეობის ადგილობრივი ბიუჯეტის სახსრებით ა/4 ფორმატისუმაღლესი ხარისხის საბეჭდი ქაღალდის შესყიდვა</t>
  </si>
  <si>
    <t>შ.პ.ს თბილ სერვის გრუპ</t>
  </si>
  <si>
    <t>გათბობა</t>
  </si>
  <si>
    <t>დიდუბის რაიონის გამგეობის ადმინისტრაციული შენობის გათბობა–გაგრილების სისტემის აღდგენა–სარეკონსტრუქციო მომსახურების შესყიდვა</t>
  </si>
  <si>
    <t>შ.პ.ს ალგორითმი</t>
  </si>
  <si>
    <t>კომპიუტერი</t>
  </si>
  <si>
    <t>6 ცალი პერსონალური კომპიუტერის შესყიდვა</t>
  </si>
  <si>
    <t>შ.პ.ს orient logik</t>
  </si>
  <si>
    <t>06.10.2014</t>
  </si>
  <si>
    <t>დიდუბის რაიონის გამგეობის კუთვნილი ნოუთბუქის კვების ბლოკის შეკეთების მომსახურების შესყიდვა</t>
  </si>
  <si>
    <t>03.10.2014</t>
  </si>
  <si>
    <t>დიდუბის რაიონის გამგეობის კუთვნილი პრინტერების დიაგნოსტიკა– შეკეთების მომსახურების შესყიდვა</t>
  </si>
  <si>
    <t>შ.პ.ს ტექნოჰაუსი</t>
  </si>
  <si>
    <t>კონდიციონერი</t>
  </si>
  <si>
    <t>დიდუბის რაიონის გამგეობის დიღმის მასივის უბნის სამსახურის ოფისისთვის ერთი ცალი კონდიციონერის მომსახურებ– შესყიდვა</t>
  </si>
  <si>
    <t>ი/მ ვლადიმერ გაგლოშვილი</t>
  </si>
  <si>
    <t>საათი</t>
  </si>
  <si>
    <t>დიდუბის რაიონის გამგეობისთვის 2 ცალი საათის შესყიდვა</t>
  </si>
  <si>
    <t>შ.პ.ს შიტო</t>
  </si>
  <si>
    <t>სამეურნეო</t>
  </si>
  <si>
    <t>დიდუბის რაიონის გამგეობისთვის 2.27 კვმ თერმულად დამუშავებული მინის შესყიდვა თანმდევი მონტაჟით</t>
  </si>
  <si>
    <t>დიდუბის რაიონის გამგეობის დაცვის ოთახისთვის 1.45 კვმ ალუმინის ნაკეთობის(ჩარჩო) შესყიდვა თანმდევი  მონტაჟით</t>
  </si>
  <si>
    <t>შ.პ.ს საკანცელარიო სამყარო</t>
  </si>
  <si>
    <t>დიდუბის რაიონის გამგეობისა და გამგეობის საუბნო სამსახურებისთვის საჭირო სხვადასხვა საკანცელარიო საქონელის შესყიდვა</t>
  </si>
  <si>
    <t>შ.პ.ს ახალი მთვარე</t>
  </si>
  <si>
    <t>დიდუბის რაიონის გამგეობისთვის გასანათებელი მოწყობილობებისა და ელექტრი ნათურების შესყიდვა</t>
  </si>
  <si>
    <t>დიდუბის რაიონის გამგეობისთვის საჭირო სხვადასხვა სახის ელექტრო საქონლის შესყიდვა</t>
  </si>
  <si>
    <t xml:space="preserve">შ.პ.ს იგლი ფოვერ თულს </t>
  </si>
  <si>
    <t>დიდუბის რაიონის გამგეობისთვის ექვსკუთხა ქანჩგასაღების ნაკრების შესყიდვა</t>
  </si>
  <si>
    <t>შ.პ.ს ელ+</t>
  </si>
  <si>
    <t>დიდუბის რაიონის გამგეობის ადმინისტრაციული შენობის სახანზრო უსაფრთხოების სისტემის მოწყობის მომსახურების შესყიდვა</t>
  </si>
  <si>
    <t>შ.პ.ს ღამის ნათება</t>
  </si>
  <si>
    <t>დიდუბის რაიონის გამგეობისთვის დიოდის ნათურების შესყიდვა</t>
  </si>
  <si>
    <t>შ.პ.ს ჯორჯიან მოდერნ დიზაინი</t>
  </si>
  <si>
    <t>დიდუბის რაიონის გამგეობისთვის სხვადასხვა სახის საოფისე ავეჯის შესყიდვა</t>
  </si>
  <si>
    <t>შ.პ.ს ფაუნტიენ ჯორჯია</t>
  </si>
  <si>
    <t>05.09.2014</t>
  </si>
  <si>
    <t>საბურთალოს რაიონის გამგეობისთვის აბრების(მონტაჟით) შესყიდვა</t>
  </si>
  <si>
    <t>შ.პ.ს კასა კამპანია</t>
  </si>
  <si>
    <t>08.09.2014</t>
  </si>
  <si>
    <t>საბურთალოს რაიონის გამგეობისთვის საოფისე ავეჯის შესყიდვა</t>
  </si>
  <si>
    <t>შ.პ.ს ალტა</t>
  </si>
  <si>
    <t>09.09.2014</t>
  </si>
  <si>
    <t xml:space="preserve">საბურთალოს რაიონის გამგეობისთვის სამაგიდე კომპიუტერების შესყიდვა </t>
  </si>
  <si>
    <t>შ.პ.ს ოფის–1</t>
  </si>
  <si>
    <t>11.09.2014</t>
  </si>
  <si>
    <t>საბურთალოს რაიონის გამგეობისთვის საოფისე ავეჯის (ტყავის სავარძელი) შესყიდვა</t>
  </si>
  <si>
    <t>შ.პ.ს სმაილი</t>
  </si>
  <si>
    <t xml:space="preserve">საბურთალოს რაიონის გამგეობისთვის ვიდეო კამერის და მეხსიერების ბარათის შესყიდვა </t>
  </si>
  <si>
    <t>შ.პ.ს ივენთქეითერინგი</t>
  </si>
  <si>
    <t>შეხვედრა</t>
  </si>
  <si>
    <t>საბურთალოს რაიონიში მცხოვრები საზოგადო მოღვაწეების საბურტალოს რაიონის გამგებელთან გაცნობითი ხასიატის შეხვედრის მომსახურების და მისი ორგანიზების შესყიდვა</t>
  </si>
  <si>
    <t>შ.პ.ს გოლბი</t>
  </si>
  <si>
    <t>18.09.2014</t>
  </si>
  <si>
    <t>საბურთალოს რაიონის გამგეობისთვის საოფისე ავეჯის ( სავარძელი) შესყიდვა</t>
  </si>
  <si>
    <t>შ.პ.ს ტელკო სისტემს</t>
  </si>
  <si>
    <t>ტელეფონი</t>
  </si>
  <si>
    <t>საბურთალოს რაიონის გამგეობისთვის აი–პი ტელეფონის აპარატის შესყიდვა</t>
  </si>
  <si>
    <t>19.09.2014</t>
  </si>
  <si>
    <t>სავიზიტო ბარათი</t>
  </si>
  <si>
    <t>საბურთალოს რაიონის გამგეობისთვის ბეჭდვითი მომსახურების შესყიდვა</t>
  </si>
  <si>
    <t>შ.პ.ს ნოლინა</t>
  </si>
  <si>
    <t>26.09.2014</t>
  </si>
  <si>
    <t>ყვავილები</t>
  </si>
  <si>
    <t>აფხაზეთის დაცემის დღესთან დაკავშირებით დაგეგმილი ღონისძიებისთვის გვირგვინის შესყიდვა</t>
  </si>
  <si>
    <t>შ.პ.ს სანი</t>
  </si>
  <si>
    <t>საბურთალოს რაიონში სიმონ ჩიქოვანის ქუჩიდან ვიქტორ დოლიძის ქუჩის დამაკავშირებელი გზის 350 მეტრიან მონაკვეთზე საყრდენი კედლის მოწყობის სამშენებლო სამუშაოების შესყიდვა</t>
  </si>
  <si>
    <t>149 795</t>
  </si>
  <si>
    <t>შ.პ.ს აღორძინება</t>
  </si>
  <si>
    <t>სამამულო ომის ვეტერანისთვის საჩუქრად გადასაცემი მაცივრის შესყიდვა</t>
  </si>
  <si>
    <t>16.10.2014</t>
  </si>
  <si>
    <t>საბურთალოს რაიონის  გამგეობისთვის მშენებლობის ფასების კრებულის შესყიდვა</t>
  </si>
  <si>
    <t>შ.პ.ს მაი სქაი სტუდიო</t>
  </si>
  <si>
    <t>საბურთალოს რაიონში ბუკიას ბარში, ჩირთახანის დასახლებაში, ვ. გოზიასვილის სახელობის სკვერში და N 171 ბ/ბაღში თბილისობის დღესასწაულთან დაკავშირებით გასამარტი ღონისძიებების ორგანიზების შესყიდვა</t>
  </si>
  <si>
    <t>შ.პ.ს არადელი</t>
  </si>
  <si>
    <t>30.10.2014</t>
  </si>
  <si>
    <t>საბურთალოს რაიონში სიმონ ჩიქოვანის ქუჩიდან ვიქტორ დოლიძის ქუჩის დამაკავშირებელი გზის 350 მეტრიან მონაკვეთზე (ვიქტორ დოლიძის ქუჩა N 11/142 მონაკვეთში) საყრდენი კედლის მოწყობის სამშენებლო სამუშაოების შესყიდვა</t>
  </si>
  <si>
    <t>შ.პ.ს კალა პლიუსი</t>
  </si>
  <si>
    <t>ვაკის რაიონში თბილისობა –2014–ის დღესასწაულის აღნიშვნასთან დაკავშირებული ღონისძიების მოწყობის მომსახურების შესყიდვა</t>
  </si>
  <si>
    <t>შ.პ.ს კომპანია Geosm</t>
  </si>
  <si>
    <t>01.10.2014</t>
  </si>
  <si>
    <t>ვაკის გამგეობისთვის ნაბეჭდი საქონლის მოწოდების სახელმწიფო შესყიდვა</t>
  </si>
  <si>
    <t>ი/მ გიორგი ვარძელაშვილი</t>
  </si>
  <si>
    <t>ლიფტი</t>
  </si>
  <si>
    <t>ვაკის რაიონის ტერიტორიაზე ლიფტების რემონტის თანადაფინანსების პროგრამით სემოსული განცხადებების საფუძველზე შესასრულებელი და შესრულებული სამუშაოების ინსპექტირების მომსახურების შესყიდვა</t>
  </si>
  <si>
    <t>ს.პ.ს საქართველოს ფოსტა</t>
  </si>
  <si>
    <t>09.10.2014</t>
  </si>
  <si>
    <t>ვაკის გამგეობისთვის საფოსტო–საკურიერო მომსახურების შესყიდვა</t>
  </si>
  <si>
    <t xml:space="preserve"> შ.პ.ს გარე რეკლამა</t>
  </si>
  <si>
    <t xml:space="preserve">სამგორის რაიონში თბილისობაზე გამოსაკრავი ერტი ცალი ბანერის შესყიდვა </t>
  </si>
  <si>
    <t>ი/მ გივი რაზმაძე</t>
  </si>
  <si>
    <t>სამგორის რაიონში თბილისობაზე გასამართი შემდეგი ღონისძიებების შესყიდვა</t>
  </si>
  <si>
    <t>სამგორის რაიონში თბილისობაზე ერთი წარმოდგენის შესყიდვა</t>
  </si>
  <si>
    <t>ი/მ თამთა მეტივიშვილი</t>
  </si>
  <si>
    <t>ფოტოგრამმეტრია</t>
  </si>
  <si>
    <t>სამგორის რაიონში ფოტოგრამმეტრია (ფოტოსურათების და თაბაშირის სკულპტურების შერწყმის გამოფენის)შესყიდვა</t>
  </si>
  <si>
    <t>შ.პ.ს ჯორჯიან ვორდლ მუზიკ ფროდაშენი</t>
  </si>
  <si>
    <t>თეატრი</t>
  </si>
  <si>
    <t>სამგორის რაიონში თოჯინების თეატრის სპექტაკლი თოჯინები იცინიან–5 სეანსის შესყიდვა</t>
  </si>
  <si>
    <t>სამგორის რაიონის გამგეობისთვის მშენებლობის ფასების კრებულის შესყიდვა</t>
  </si>
  <si>
    <t>შ.პ.ს ანფილადა</t>
  </si>
  <si>
    <t>30.09.2014</t>
  </si>
  <si>
    <t>ადმინისტრაციული შენობა</t>
  </si>
  <si>
    <t>სამგორის რაიონის გამგეობის შენობის კაპიტალური რემონტის დარჩენილი ჩასატარებელ სამუშაოებზე სატენდერო დოკუმენტაციის მომზადების შესყიდვა</t>
  </si>
  <si>
    <t>შ.პ.ს ესპო</t>
  </si>
  <si>
    <t>სამგორის რაიონის გამგეობისთვის 5000 ცალი სატიტულო ბლანკის დამზადება–დაბეჭდვის შესყიდვა</t>
  </si>
  <si>
    <t>შ.პ.ს ბოში–გრუპი</t>
  </si>
  <si>
    <t>საზომი</t>
  </si>
  <si>
    <t>სამგორის რაიონის გამგეობისთვის 1. სიგრძის საზომი 5 ცალი. 2. სიგრძის ლაზერული 1 ცალი შესყიდვა</t>
  </si>
  <si>
    <t>ი/მ ზაზა გამეზარდაშვილი</t>
  </si>
  <si>
    <t>ფანარი და საზომი</t>
  </si>
  <si>
    <t xml:space="preserve">სამგორის რაიონის გამგეობისთვის 1.ხელის ფანარი 6 ცალი. 2. საზომი 50მ 6 ცალი. 3. საზომი 10მ 6 ცალი. 4. შუბლზე გასაკეთებელი ფანარი 6 ცალი. </t>
  </si>
  <si>
    <t>17.10.2014</t>
  </si>
  <si>
    <t>ბინათმესაკუთრეთა ამხანაგობა</t>
  </si>
  <si>
    <t>სამგორის რაიონის გამგეობისთვის ბინათმესაკუთრეთა ამხანაგობებისთვის აღრიცხვის 2000 ცალი ბარათის დამზადების შესყიდვა</t>
  </si>
  <si>
    <t>შ.პ.ს კანც პაპერი</t>
  </si>
  <si>
    <t>28.10.2014</t>
  </si>
  <si>
    <t>დროშა</t>
  </si>
  <si>
    <t>სამგორის რაიონის გამგეობისთვის დროსების შესყიდვა</t>
  </si>
  <si>
    <t>შ.პ.ს ინტერპრინტჯორჯია</t>
  </si>
  <si>
    <t>სამგორის რაიონის გამგეობისთვის სამხედრო ბარათების შესყიდვა</t>
  </si>
  <si>
    <t>შ.პ.ს ჯეოკა  ჯგუფი</t>
  </si>
  <si>
    <t>06.11.2014</t>
  </si>
  <si>
    <t>პროექტირება</t>
  </si>
  <si>
    <t xml:space="preserve">სამგორის რაიონის გამგეობის შენობის 1 და 2 სართულზე რეკონსტრუქცია–კაპიტალური რემონტის დარჩენილ სამუშაოებში ცვლილება–დამატების შეტანის და კორექტირებულ საპროექტო სახარჯთაღრიცხვო დოკუმენტაციის მომზადების შესყიდვა. </t>
  </si>
  <si>
    <t>შ.პ.ს კომფორტი XXI</t>
  </si>
  <si>
    <t>სამგორის რაიონის გამგეობის შენობის 1 და 2 სართულის რეკონსტრუქციის სამუშაოების შესყიდვა</t>
  </si>
  <si>
    <t>შ.პ.ს მეგავატ ჯი</t>
  </si>
  <si>
    <t>სამგორის რაიონის გამგეობის შენობის 1 და 2 სართულის რეკონსტრუქციის ტექნიკური ზედამხედველობის სამუშაოების შესყიდვა</t>
  </si>
  <si>
    <t>11.11.2014</t>
  </si>
  <si>
    <t>კომპიუტერის მარაგი ნაწილებისა და აქსესუარების შესყიდვა სამგორის რაიონის  გამგეობისა და რაიონული მუნიციპალიტეტების გამართულად მუშაობის უზრუნველყოფის მიზნით</t>
  </si>
  <si>
    <t>შ.პ.ს ნეო გლასი</t>
  </si>
  <si>
    <t>რემონტი</t>
  </si>
  <si>
    <t>მთაწმინდის რაიონის გამგეობის ადმინისტრაციულ შენობის პირველ სართულზე ორფრთიანი მინის კარის მონტაჟი</t>
  </si>
  <si>
    <t>შ.პ.ს პოლიედრი</t>
  </si>
  <si>
    <t>მთაწმინდის რაიონში ჟორდანიას ქ. N 20–ში მდებარე საცხოვრებელი სახლის ავარიული ზონების გამაგრებითი სამუშაოები</t>
  </si>
  <si>
    <t>ფიზ/პირი მიხეილ ბირთველაშვილი</t>
  </si>
  <si>
    <t>ტექნიკური მომსახურება</t>
  </si>
  <si>
    <t>მთაწმინდის რაიონის გამგეობის ადმინისტრაციულ შენობაში და გამგეობის საუბნო სამსახურებში სხვადასხვა მოწყობილობების შეკეთება და ტექნიკური მომსახურება</t>
  </si>
  <si>
    <t>შ.პ.ს კრეატივენთი</t>
  </si>
  <si>
    <t>მთაწმინდის რაიონში თბილისობის დღესასწაულის ფარგლებში ჩასატარებელი ღონისძიებების ტექნიკურ–ორგანიზაციული უზრუნველყოფის სახელმწიფო შესყიდვა</t>
  </si>
  <si>
    <t>შ.პ.ს 3დ</t>
  </si>
  <si>
    <t>მთაწმინდის რაიონის გამგეობის ადმინისტრაციულ შენობაში N313 N314 და N315 ოთახებს შორის ტიხრების მოწყობა</t>
  </si>
  <si>
    <t>მთაწმინდის რაიონის გამგეობისთვის ელექტრო ჩაიდნის და დამაგრძელებელი კაბელის შესყიდვა</t>
  </si>
  <si>
    <t>შ.პ.ს პისიშოპ.ჯი</t>
  </si>
  <si>
    <t>მთაწმინდის რაიონის გამგეობისათვის საჭირო კომპიუტერული აქსესუარების შესყიდვა</t>
  </si>
  <si>
    <t>შ.პ.ს სერვის ექსპრეს+</t>
  </si>
  <si>
    <t>გამათბობელი</t>
  </si>
  <si>
    <t>მთაწმინდის რაიონის გამგეობის საუბნო სამსახურებში არსებული 6 ცალი გათბობა–გაგრილების მოწყობილობის შესყიდვა</t>
  </si>
  <si>
    <t xml:space="preserve">შ.პ.ს ბი ემ სი გორგია </t>
  </si>
  <si>
    <t>მთაწმინდის რაიონის გამგეობისათვის სხვადასხვა საზომი ხელსაწყოების და დასატენი ფანრის შესყიდვა</t>
  </si>
  <si>
    <t>შ.პ.ს გალდი</t>
  </si>
  <si>
    <t>29.09.2014</t>
  </si>
  <si>
    <t>აბრა</t>
  </si>
  <si>
    <t>მთაწმინდის რაიონის გამგეობისათვის საჭირო ახალი აბრების შესყიდვა და არსებული აბრების გადაკეთება</t>
  </si>
  <si>
    <t>ფიზ/პირი გრაჩიკ კარაპეტიანი</t>
  </si>
  <si>
    <t xml:space="preserve">22.09.2014 </t>
  </si>
  <si>
    <t>მთაწმინდის რაიონის გამგეობის ადმინისტრაციულ შენობაში 3 ცალი დაზიანებული კარების საკეტის შეცვლა და 10 ცალი კარების საკეტის შეცვლა–შეკეთება.</t>
  </si>
  <si>
    <t>ჩუღურეთის რაიონის გამგეობისათვის კომპიუტერული აქსესუარების (15 ცალი ფლეშმეხსიერება) შესყიდვა</t>
  </si>
  <si>
    <t xml:space="preserve">შ.პ.ს რეგტაიმი </t>
  </si>
  <si>
    <t>ჩუღურეთის რაიონის გამგეობის თანამშრომლებისათვის სავიზიტო ბარათების დამზადების მომსახურების შესყიდვა</t>
  </si>
  <si>
    <t>ჩუღურეთის რაიონის გამგეობისთვის ა4 ფორმატის უმაღლესი ხარისხის საბეჭდი ქარალდის შესყიდვა</t>
  </si>
  <si>
    <t>შ.პ.ს გრინ ელფი ჯორჯია</t>
  </si>
  <si>
    <t>ჩუღურეთის რაიონის გამგეობის კუთვნილი ტელეფონის iphone 4-ს შეკეთების მომსახურება და დამტენი მოწყობილობის შესყიდვა</t>
  </si>
  <si>
    <t>ი/მ მანანა ზაბახიძე</t>
  </si>
  <si>
    <t>ჩუღურეთის რაიონის გამგეობის  ადმინისტრაციული შენობის II სართულზე საკანალიზაციო ქსელის გაწმენდის სამუსაოების შესყიდვა</t>
  </si>
  <si>
    <t>შ.პ.ს ნი–მა</t>
  </si>
  <si>
    <t>ჩუღურეთის რაიონის გამგეობის  ადმინისტრაციული შენობაში არსებული ელექტრო–გამანაწილებელი ქსელის შეკეთება და ტექნიკური მომსახურება</t>
  </si>
  <si>
    <t>ჩუღურეთის რაიონში უფასო სასადილოებში კვლევითი ლაბორატორიის მომსახურება– ნიმუშის აღება, კერძების ხარისხობრივი და უვნებლობის მაჩვენებლების გამოკვლევა და შეფასება. ასაღები ნიმუშების რაოდენობა (10)</t>
  </si>
  <si>
    <t>თბილისელი დედების კავშირი არ დავიწყება</t>
  </si>
  <si>
    <t>ბილეთები</t>
  </si>
  <si>
    <t>ჩუღურეთის რაიონში მცხოვრები სოციალურად დაუცველი ოჯახების ბავშვებისათვის კავშირი არ დავიწყებას მიერ მოწყობილ საქველმოქმედო კონცერტზე დასასწრები  10 ბილეთის შესყიდვა</t>
  </si>
  <si>
    <t>შ.პ.ს ვაინაბი</t>
  </si>
  <si>
    <t>მცენარე</t>
  </si>
  <si>
    <t>ჩუღურეთის რაიონის გამგეობის  ადმინისტრაციული შენობის ინტერიერისათვის დეკორატიული მცენარის შესყიდვა</t>
  </si>
  <si>
    <t>ი/მ შოთა ქელდიშვილი–სპორტული კლუბი რეკორდი</t>
  </si>
  <si>
    <t>ჩუღურეთის რაიონში თბილისობასთან დაკავშირებით ვარდების ბაღში ჩასატარებელ ღონისძიებებთან დაკავშირებული კეთილმოწყობის მომსახურება</t>
  </si>
  <si>
    <t>ი/მ ნანა მორგოშია</t>
  </si>
  <si>
    <t>27.10.2014</t>
  </si>
  <si>
    <t>ჩუღურეთის რაიონის გამგეობის კუთვნილი პრინტერების კარტრიჯების აღდგენა–დატუმბვის მომსახურების შესყიდვა</t>
  </si>
  <si>
    <t>შ.პ.ს სუპერი</t>
  </si>
  <si>
    <t>ჭურჭელი</t>
  </si>
  <si>
    <t>ჩუღურეთის რაიონის გამგეობისათვის საჭირო ჭურჭლის შესყიდვა</t>
  </si>
  <si>
    <t>შ.პ.ს სამშენებლო–სარესტავრაციო კომპანია დავითი</t>
  </si>
  <si>
    <t>ჩუღურეთის რაიონის ტერიტორიაზე ჩიქობავას ქ. N20–ში საცხოვრებელი სახლის ავარიული კედლის გამაგრების და ჩიქობავას ქ.N29–ში საცხოვრებელი სახლის ავარიული ჭერისა და იატაკის აღდგენა–გამაგრების სამუშაოები</t>
  </si>
  <si>
    <t>შ.პ.ს საგა იმპექსი</t>
  </si>
  <si>
    <t>გლდანის გამგეობის ადმინისტრაციული შენობის ცენტრალური გათბობა–გაგრილების სისტემის ტექნიკური მომსახურების შესყიდვა.</t>
  </si>
  <si>
    <t>შ.პ.ს იბერია ტექნოლოჯი</t>
  </si>
  <si>
    <t>ფოტო აპარატი</t>
  </si>
  <si>
    <t>გლდანის გამგეობისთვის ფოტო აპარატის შესყიდვა</t>
  </si>
  <si>
    <t>ქსელური მოწყობილებები</t>
  </si>
  <si>
    <t>გლდანის გამგეობისთვის ქსელური მოწყობილებების შესყიდვა</t>
  </si>
  <si>
    <t>შ.პ.ს ნილა</t>
  </si>
  <si>
    <t>გლდანის გამგეობისთვის სხვადასხვა ზომის დროშებისა და დროშების სადგამის მიწოდება</t>
  </si>
  <si>
    <t>ი/მ ლუდმილა შენგელია</t>
  </si>
  <si>
    <t>გლდანის გამგეობისთვის სამუშაო ტანსაცმლის აქსესუარების(რეზინის ხელთათმანები) შესყიდვა</t>
  </si>
  <si>
    <t>გლდანის გამგეობისთვის სხვადასხვა საწმენდი და საპრიალებელი პროდუქციის შესყიდვა</t>
  </si>
  <si>
    <t>გლდანის გამგეობისთვის პოლიეთილენის პარკების და ტომრები ნარჩენებისა და ნაგვისათვის შესყიდვა</t>
  </si>
  <si>
    <t>გლდანის გამგეობისთვის საწმენდი ტილოების შესყიდვა</t>
  </si>
  <si>
    <t>გლდანის გამგეობისთვის პირადი ფიგიენის საშუალებების შესყიდვა</t>
  </si>
  <si>
    <t>გლდანის გამგეობისთვის დოკუმენტაციის ასაკინძი დაზგის სა სახარჯი მასალების მიწოდება</t>
  </si>
  <si>
    <t>შ.პ.ს არდიექსი</t>
  </si>
  <si>
    <t>გლდანის გამგეობისთვის დროშა ( თბილისის) შესყიდვა</t>
  </si>
  <si>
    <t>შ.პ.ს ახალი ნათება</t>
  </si>
  <si>
    <t>სანათი</t>
  </si>
  <si>
    <t>გლდანის გამგეობისთვის ერთი ცალი მაგიდის სანათის მიწოდება</t>
  </si>
  <si>
    <t>შ.პ.ს მობილაინ ჯორჯია</t>
  </si>
  <si>
    <t>მობ. ტელეფონი</t>
  </si>
  <si>
    <t>გლდანის გამგეობისთვის მობილური ტელეფონის მიწოდება</t>
  </si>
  <si>
    <t>ი/მ გიორგი ტატიაშვილი</t>
  </si>
  <si>
    <t>ელექტრო დამაგრძელებელი</t>
  </si>
  <si>
    <t>გლდანის გამგეობისთვის ელექტრო დამაგრძელებლების მიწოდება</t>
  </si>
  <si>
    <t>გლდანის გამგეობისთვის გასანათებელი მოწყობილობები და ელექტრო ნათურების მიწოდება</t>
  </si>
  <si>
    <t>გლდანის გამგეობისთვის საკეტების მიწოდება</t>
  </si>
  <si>
    <t>ფანარი</t>
  </si>
  <si>
    <t>გლდანის გამგეობისთვის ფარანის მიწოდება</t>
  </si>
  <si>
    <t>შ.პ.ს IMEX</t>
  </si>
  <si>
    <t>სიგრძის საზომი</t>
  </si>
  <si>
    <t>გლდანის გამგეობისთვის 2ცალი სიგრძის საზომის მიწოდება</t>
  </si>
  <si>
    <t>გლდანის გამგეობისთვის 2ცალი სიგრძის საზომი ხელსაწყოს მიწოდება</t>
  </si>
  <si>
    <t>20.10.2014</t>
  </si>
  <si>
    <t>გლდანის გამგეობისთვის დასაკეცი კიბის მიწოდება</t>
  </si>
  <si>
    <t>შ.პ.ს ლე–კო</t>
  </si>
  <si>
    <t>გლდანის გამგეობისთვის თოკის მიწოდება</t>
  </si>
  <si>
    <t>გლდანის გამგეობისთვის კარაბინის(დამჭერები) მიწოდება</t>
  </si>
  <si>
    <t>შ.პ.ს მარულა</t>
  </si>
  <si>
    <t>გლდანის რაიონში თბილისობის დღესასწაულთან დაკავშირებით კულტურულ–სანახაობითი და გასართობი ღონისძიებების ორგანიზება</t>
  </si>
  <si>
    <t>შ.პ.ს დანი 2012</t>
  </si>
  <si>
    <t>გლდანის რაიონში თბილისობის დღესასწაულთან დაკავშირებით, რაიონში მოწვეული სტუმრებისათვის, წვეულების მოწყობის მომსახურების შესყიდვა</t>
  </si>
  <si>
    <t>შ.პ.ს უნიფორმა და უსაფრთხოება</t>
  </si>
  <si>
    <t>29.10.2014</t>
  </si>
  <si>
    <t>გლდანის გამგეობისთვის კარაბინის(კეპი დაცვით, უსაფრთხოების ქამარი, თოკი ამორტიზატორით) მიწოდება</t>
  </si>
  <si>
    <t>გლდანის გამგეობისთვის  ა4 ფორმატის უმაღლესი ხარისხის საბეჭდი ქარალდის შესყიდვა</t>
  </si>
  <si>
    <t>შ.პ.ს დაჩი</t>
  </si>
  <si>
    <t>გლდანის რაიონის გამგეობის ადმინისტრაციული შენობის გარე ფასადზე არსებული იდენტური მასალის მოცულობითი ასოების მიწოდება</t>
  </si>
  <si>
    <t>გლდანის გამგეობისთვის სამუშაო ტანსაცმლის აქსესუარების შესყიდვა</t>
  </si>
  <si>
    <t>შ.პ.ს პირველი</t>
  </si>
  <si>
    <t>01.09.2014</t>
  </si>
  <si>
    <t>საკომუნიკაციო მომსახურება</t>
  </si>
  <si>
    <t>საკომუნიკაციო მომსახურების შესყიდვა</t>
  </si>
  <si>
    <t>ნაძალადევის გამგეობისთვის უმაღლესი ხარისხის საბეწდი ქაღალდის შესყიდვა</t>
  </si>
  <si>
    <t>შ.პ.ს ნევერლენდ პრომო</t>
  </si>
  <si>
    <t>ნაძალადევის რაიონში თბილისობის დღესასწაულთან დაკავშირებით კულტურულ–სანახაობითი და გასართობი ღონისძიებების ორგანიზება</t>
  </si>
  <si>
    <t>შ.პ.ს მურაზი</t>
  </si>
  <si>
    <t>ნაძალადევის გამგეობისთვის სამეურნეო საქონლის შესყიდვა</t>
  </si>
  <si>
    <t>შ.პ.ს ყაზტრანსგაზ–თბილისი</t>
  </si>
  <si>
    <t>ნაძალადევის გამგეობისთვის გაზიფიცირების პროექტის მომზადება</t>
  </si>
  <si>
    <t>შ.პ.ს ფოტოსამყარო</t>
  </si>
  <si>
    <t>ფოტო სურათი</t>
  </si>
  <si>
    <t>ნაძალადევის გამგეობისთვის 15 ცალი სურათი ჩარჩოთი ზომით 41/55სმ შესყიდვა</t>
  </si>
  <si>
    <t>ჰოტელ კრუიზი</t>
  </si>
  <si>
    <t xml:space="preserve">თბილისობის დღესასწაულთან დაკავშირებით, ფოლკლორული ანსაბლების სპონტანური  წარმოდგენების უზრუნველსაყოფად( ავთენტური ანსაბლები ავთენტურ გარემოში–ქართული ტრადიციულ სუფრასთან) რესტორნით მომსახურების შესყიდვა. </t>
  </si>
  <si>
    <t>ფიზ/პირი ბესიკ მაზანაშვილი</t>
  </si>
  <si>
    <t>თბილისობის დღესასწაულთან დაკავშირებით გადაღების ნებისმიერი სირთულიდან და ფორმატიდან გამომდინარე სატელევიზიო გადაღების ტექნიკური დირექტორის მომსახურება</t>
  </si>
  <si>
    <t>ფიზ/პირი ზურაბ ფანქველაშვილი</t>
  </si>
  <si>
    <t>შ.პ.ს ჰორიზონ ტვ სტუდიო</t>
  </si>
  <si>
    <t>თბილისობის დღესასწაულთან დაკავშირებით გადაღების ნებისმიერი სირთულიდან და ფორმატიდან გამომდინარე საოპერატორო ურიკითა და რელსით მომსახურება                      თბილისობის დღესასწაულთან დაკავშირებით გადაღების ნებისმიერი სირთულიდან და ფორმატიდან გამომდინარე 2 სატელევიზიო ამწით და ოპერატორით მომსახურება</t>
  </si>
  <si>
    <t>შ.პ.ს ალფა სტუდიო ALFA STUDIO</t>
  </si>
  <si>
    <t xml:space="preserve">თბილისობის დღესასწაულთან დაკავშირებით გადაღების ნებისმიერი სირთულიდან და ფორმატიდან გამომდინარე თბილი და ცივი განათებას, შტატივით, ელექტროენერგიის გაყვანილობით, შესაბამისი კაბელირებით უზრუნველყოფას.  </t>
  </si>
  <si>
    <t>ფიზ/პირი ირაკლი დობორჯგინიძე</t>
  </si>
  <si>
    <t>თბილისობის დღესასწაულთან დაკავშირებით გადაღების ნებისმიერი სირთულიდან და ფორმატიდან გამომდინარე ტექნიკური ინჟინრის მომსახურება</t>
  </si>
  <si>
    <t>შ.პ.ს გურმანი სანაპიროზე</t>
  </si>
  <si>
    <t>შ.პ.ს ხაგა</t>
  </si>
  <si>
    <t>ფიზ/პირი თეიმურაზ გოგოლაძე</t>
  </si>
  <si>
    <t>თბილისობის დღესასწაულთან დაკავშირებით გადაღების ნებისმიერი სირთულიდან და ფორმატიდან გამომდინარე სატელევიზიო გადაღების რეჟისორით მომსახურება</t>
  </si>
  <si>
    <t>შ.პ.ს თავადური</t>
  </si>
  <si>
    <t>სსიპ შეფასებისა და გამოცდების ეროვნული ცენტრი</t>
  </si>
  <si>
    <t>ტესტირება</t>
  </si>
  <si>
    <t>ქ.თბილისის ბიუჯეტის სახსრებით, ადგილობრივი თვითმართველობის მოხელის ატესტაციის სავალდებულო ეტაპის–ტესტირების ჩატარების მომსახურების შესყიდვა</t>
  </si>
  <si>
    <t>ააიპ მშენებლობის შემფასებელთა კავშირი</t>
  </si>
  <si>
    <t>ფასთა კრებული</t>
  </si>
  <si>
    <t>ქ. თბილისის მუნიციპალიტეტის მერიის ადმინისტრაციისათვის, სამშენებლო რესურსების ფასთა კრებულების შესყიდვა</t>
  </si>
  <si>
    <t>შ.პ.ს კია მოტორს ჯორჯია</t>
  </si>
  <si>
    <t>ავტომანქანისათვის ტექნიკური მომსახურება</t>
  </si>
  <si>
    <t xml:space="preserve">ქ. თბილისის მუნიციპალიტეტის მერიის ბალანსზე რიცხული 5 წლამდე წლოვანების 164 ავტომანქანისათვის ტექნიკური მომსახურების შესყიდვა </t>
  </si>
  <si>
    <t xml:space="preserve">ქ. თბილისის მუნიციპალიტეტის მერიის ბალანსზე რიცხული 5 წლამდე წლოვანების 29 ავტომანქანისათვის ტექნიკური მომსახურების შესყიდვა </t>
  </si>
  <si>
    <t>შ.პ.ს ლენ &amp; კომპანი</t>
  </si>
  <si>
    <t>სცენა</t>
  </si>
  <si>
    <t>ქ. თბილისში,2014 წლის 2 ნოემბერს, წმინდა ბერი გაბრიელ სალოსის ხსენების დღესთან დაკავშირებით გასამართი ღონისძიებების უზრუნველსაყოფად სცენით მომსახურების შესყიდვა</t>
  </si>
  <si>
    <t>შ.პ.ს მონოლითი</t>
  </si>
  <si>
    <t>აბრის დამონტაჟება</t>
  </si>
  <si>
    <t xml:space="preserve">ქ. თბილისში ჩურურეთის რაიონში მდებარე ზაარბრიუკენის მოედნის ადგილმდებარეობის აღმნიშვნელი აბრის დამონტაჟების სამუშაოების შესყიდვა  </t>
  </si>
  <si>
    <t>ჰუმანიტარული კვშირი კათარზისი</t>
  </si>
  <si>
    <t>07.11.2014</t>
  </si>
  <si>
    <t>ქ. თბილისის მუნიციპალიტეტის ტერიტორიაზე მცხოვრებ მიუსაფარ პირთა დროებით თავშესაფარში განთავსებული ბენეფიციარების შემდგომი მომსახურების შესყიდვა</t>
  </si>
  <si>
    <t>შ.პ.ს ქურთას საავადმყოფო</t>
  </si>
  <si>
    <t>სამედიცინო მომსახურება</t>
  </si>
  <si>
    <t xml:space="preserve">ქ. თბილისის მუნიციპალიტეტის ტერიტორიაზე მცხოვრებ მიუსაფარ პირთა დროებით თავშესაფარში განთავსებულ პირთა პირველადი სამედიცინო დახმარების მომსახურების შესყიდვა  </t>
  </si>
  <si>
    <t>შ.პ.ს სინერჯი ჯგუფი</t>
  </si>
  <si>
    <t>საკონსულტაციო მომსახურება</t>
  </si>
  <si>
    <t xml:space="preserve">ქ.თბილისის მუნიციპალიტეტის მერიის მიერ დაგეგმილი ორგანიზაციული სტრუქტურის განვითარების პროექტის შექმნისატვის, ორგანიზაციული სტრუქტურის აღწერისა და ახალი სტრუქტურაზე გადასვლის გეგმის ფორმირებისათვის საკონსულტაციო მომსახურების შესყიდვა </t>
  </si>
  <si>
    <t>შ.პ.ს ენერჯი სერვის გრუპ</t>
  </si>
  <si>
    <t xml:space="preserve"> მიუსაფარ პირთა დროებით თავშესაფარში ელექტრო მომარაგების სამონტაჟო სამუსაოები</t>
  </si>
  <si>
    <t>ქ.ტბილიში მოსკოვის გამზირის მიმდებარე ტერიტორიაზე არსებულ მიუსაფარ პირთა დროებით თავშესაფარში ელექტრო მომარაგების სამონტაჟო სამუსაოების შესყიდვა</t>
  </si>
  <si>
    <t>ს.ს გრაალი 92</t>
  </si>
  <si>
    <t>ქ. თბილისში, წმინდა ასი ათასი მოწამის ხიდის გაფორმებითი ღონისძიებების შესყიდვა</t>
  </si>
  <si>
    <t>5170,81</t>
  </si>
  <si>
    <t>ფიზ/პირი რომან კომლაძე</t>
  </si>
  <si>
    <t>წმინდა ასი ათასი მოწამის ხსენების დღე</t>
  </si>
  <si>
    <t xml:space="preserve">ქ. თბილისში, წმინდა ასი ათასი მოწამის ხსენების დღესთან დაკავშირებით ბაირაღის შესყიდვა </t>
  </si>
  <si>
    <t>შ.პ.ს არქთრეიდი</t>
  </si>
  <si>
    <t>13.11.2014</t>
  </si>
  <si>
    <t>გარე ფასადი</t>
  </si>
  <si>
    <t xml:space="preserve">შ.პ.ს დაგი </t>
  </si>
  <si>
    <t>14.11.2014</t>
  </si>
  <si>
    <t>ქ.თბილისის დიდუბე–ჩუღურეთის რაიონში არსებული გზების კაპიტალური შეკეთების სამუშაოების შესყიდვა</t>
  </si>
  <si>
    <t>ქ.თბილისის მთაწმინდის რაიონში არსებული გზების კაპიტალური შეკეთების სამუშაოების შესყიდვა</t>
  </si>
  <si>
    <t>ს.ს სპეცმონოლითი</t>
  </si>
  <si>
    <t>ტექნიკური დოკუმენტაციის შედგენა</t>
  </si>
  <si>
    <t>ს.ს საგზაო კომპანია თბილისი</t>
  </si>
  <si>
    <t>ქ.თბილისში, ვაკის რაიონში, ფერმწერთა ქუჩის რეაბილიტაციის (1 ეტაპი) სამუსაოების შესყიდვა</t>
  </si>
  <si>
    <t xml:space="preserve">შ.პ.ს სანდომშენსერვისი </t>
  </si>
  <si>
    <t>ქ.თბილისში, ჩუღურეთის რაიონში აბაშის ქუჩის რეაბილიტაციის სამუშაოების შესყიდვა</t>
  </si>
  <si>
    <t>შ.პ.ს იბოლია</t>
  </si>
  <si>
    <t>ქ.თბილისის სამგორის რაიონში არსებული გზების კაპიტალური შეკეთების სამუშაოების შესყიდვა</t>
  </si>
  <si>
    <t xml:space="preserve">ქ.თბილისის მთაწმინდის და კრწანისის რაიონების გზებისა და ქუჩების (ორმოული) შეკეთების სამუშაოების შესყიდვა </t>
  </si>
  <si>
    <t>ქ.თბილისში მდ. მტკვრის მარცხენა სანაპიროს მხარეს  არსებული გზების კაპიტალური შეკეთების სამუშაოების შესყიდვა</t>
  </si>
  <si>
    <t>შ.პ.ს სინათლის ქალაქი</t>
  </si>
  <si>
    <t>ქ.თბილისში სოფელი დიღომი: დემეტრე თავდადებულის ქუცის, რუსტაველის ჩიხის, დიდგორის ქუჩის, ტარიელის ქუჩის, ქედის ბოლო, წმ.თევდორეს ქუჩის, ჯანიაშვილის მე–2 შეს. კავთას ქუჩის, ბერი გობრონის ქუჩის, მუხრან მაჭავარიანის მე–2 ჩიხი, გიორგი ბრწყინვალეს მე–2 შესახვევისა და ფრედერიკ მონპერეს ქუჩის ასევე დიდ დიღომში: საცდელი მეურნეობის, შ ახალციხის ქუჩის, მე 3 მ/რ ინდივიდუალური სახლების, მე–3 მ/რ დასახლების, ხელევნური კოლეჯის ტერიტორია, დიღმის ოაზისის, ნიკო ბურის ქუჩის მიმდებარე ტერიტორიის გარე განათების ქსელის რეკონსტრუქციის სამუშაოების შესყიდვა</t>
  </si>
  <si>
    <t>შ.პ.ს ცეკური</t>
  </si>
  <si>
    <t>18.11.2014</t>
  </si>
  <si>
    <t>შ.პ.ს მადლი</t>
  </si>
  <si>
    <t>ქ.თბილისის ივანე ჯავახიშვილის ქუჩა N 4–თან სანიაღვრე კოლექტორის დაზიანებული ნაწილის აღდგენის სამუშაოების შესყიდვა</t>
  </si>
  <si>
    <t>შ.პ.ს კოლიერს ინტერნეიშენალ ჯორჯია</t>
  </si>
  <si>
    <t>ექსპორტის წახალისების ღონისძიებები</t>
  </si>
  <si>
    <t>საქარტველოს ეკონომიკისა და მდგრადი განვითარების სამინისტროს 2014 წლის სახელმწიფო ბიუჯეტით დამტკიცებულ ექსპორტის წახალისების ღონისძიებების ასიგნებათა ფარგლებში, ქ.თბილისის 2014 წლის ბიუჯეტით გათვალისწინებულ ასიგნებატა ფარგლებში საქართველოს უძრავი ქონების ბაზრის კვლევის მოსახურების შესყიდვა</t>
  </si>
  <si>
    <t>შ.პ.ს თბილისური მუხამბაზი</t>
  </si>
  <si>
    <t>დელეგაციის ვიზიტი</t>
  </si>
  <si>
    <t>ქ.თბილისის მუნიციპალიტეტის მერიის ადმინისტრაციისათვის ჩეხეთის დედაქალაქის პრაღა–6 მუნიციპალიტეტის დელეგაციის ვიზიტთან დაკავშირებით, რესტორნით მომსახურების შესყიდვა</t>
  </si>
  <si>
    <t>შ.პ.ს აჭარა+</t>
  </si>
  <si>
    <t>ქ.თბილისის მუნიციპალიტეტის მერიის ადმინისტრაციისათვის ჩეხეთის დედაქალაქის პრაღა–6 მუნიციპალიტეტის დელეგაციის ვიზიტთან დაკავშირებით, სასტუმროს მომსახურების შესყიდვა</t>
  </si>
  <si>
    <t>შ.პ.ს რესტორანი ძველი მეტეხი</t>
  </si>
  <si>
    <t>შ.პ.ს სენატი</t>
  </si>
  <si>
    <t>შ.პ.ს ნიკორწმინდა</t>
  </si>
  <si>
    <t>სს სპეცმონოლითი</t>
  </si>
  <si>
    <t>ქ.თბილისში ც.დადიანის ქ. N34–ში მდებარემე–15 კორპუსის გამაგრება–გაძლიერების წინმსწრებ–დამზღვევი სამუშაოების საპროექტო დოკუმენტაციის შედგენა</t>
  </si>
  <si>
    <t>შ.პ.ს ნადიგო</t>
  </si>
  <si>
    <t>ქ.თბილისში მე–3 მასივის 1 კვარტალში N1 კორპუსის გამაგრება–გაძლიერების მე–2 ნაწილის წინმსწრებ–დამზღვევი სამუშაოების შესყიდვა</t>
  </si>
  <si>
    <t>შ.პ.ს გრანიტი</t>
  </si>
  <si>
    <t>ქ.თბილისში ც.დადიანის ქ. N34–ში მდებარემე–15 კორპუსის გამაგრება–გაძლიერების წინმსწრებ–დამზღვევი სამუშაოების შესყიდვა</t>
  </si>
  <si>
    <t>ქ.თბილისში ვაზისუბნის 4 მ/რ 2 კვარტალში კორპუს N 9–ში 9 სართულიანი საცხოვრებელი სახლის N1 ავარიული ბლოკ– სექციის გამაგრება–გაძლიერების წინმსწრებ–დამზღვევი სამუშაოების შესყიდვა</t>
  </si>
  <si>
    <t>შ.პ.ს ვექტორ–სტუდიო+</t>
  </si>
  <si>
    <t>ქ.თბილისის ივანე ჯავახიშვილის ქუჩა N 4–თან სანიაღვრე კოლექტორის დაზიანებული ნაწილის აღდგენის სამუშაოების საპროექტო დოკუმენტაციის სედგენის მომსახურების შესყიდვა</t>
  </si>
  <si>
    <t>შ.პ.ს ABTectonic</t>
  </si>
  <si>
    <t>ქ.თბილისში ვაზისუბნის 4 მ/რ 2 კვარტალში კორპუს N 9–ში 9 სართულიანი საცხოვრებელი სახლის N1 ავარიული ბლოკ– სექციის გამაგრება–გაძლიერების წინმსწრებ–დამზღვევი სამუშაოების საპროექტო დოკუმენტაცისს შედგენის მომსახურების შესყიდვა</t>
  </si>
  <si>
    <t>სს საქკაბელი</t>
  </si>
  <si>
    <t>ქ.თბილისის მუნიციპალიტეტის მერიის კეთილმოწყობის საქალაქო სამსახურისათვის თბილისობის დღესასწაულთან დაკავშირებით დენის გამანაწილებელი კაბელების შესყიდვა</t>
  </si>
  <si>
    <t>ქ.თბილისის მუნიციპალიტეტის მერიის კეთილმოწყობის საქალაქო სამსახურისათვის თბილისობის დღესასწაულთან დაკავშირებით, ელექტროენერგიის გამანაწილებელი და საკონტროლო აპარატურის  შესყიდვა</t>
  </si>
  <si>
    <t>ქ.თბილისის მუნიციპალიტეტის მერიის კეთილმოწყობის საქალაქო სამსახურისათვის თბილისობის დღესასწაულთან დაკავშირებით, ელექტრო სამუშაოების (მონტაჟი–დემონტაჟი)  შესყიდვა</t>
  </si>
  <si>
    <t>შ.პ.ს 03</t>
  </si>
  <si>
    <t>ქ.თბილისის მუნიციპალიტეტის მერიის ადმინისტრაციისათვის, ისრაელის დროშების შესყიდვა</t>
  </si>
  <si>
    <t>აბრების დამონტაჟება</t>
  </si>
  <si>
    <t xml:space="preserve">ქ.თბილისში ოლივერ უორდროპი–ს სახელობის სკვერისა და ოთარ მეღვინეთუხუცესი–ს სახელობის მოედანზე ადგილმდებარეობის აღმნიშვნელი აბრების დამონტაჟების სამუსაოების შესყიდვა </t>
  </si>
  <si>
    <t>შ.პ.ს 4პ ჰაუსი</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</si>
  <si>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სტიკერების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</si>
  <si>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მაისურების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</si>
  <si>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მუყაოს ჩანთების შესყიდვა</t>
  </si>
  <si>
    <t>შ.პ.ს ჯორჯიან პოლიმერი</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</si>
  <si>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პოლიეთილენის პარკების შესყიდვა</t>
  </si>
  <si>
    <t>შ.პ.ს რეი ლაითი</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</si>
  <si>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გულსაბნევების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</si>
  <si>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თბილისობის პროგრამის შესყიდვა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</si>
  <si>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თბილისობის პროგრამის ჩასადები კონვერტების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</si>
  <si>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საჰაერო ბუშტების შესყიდვა</t>
  </si>
  <si>
    <t>ქ.თბილისის მუნიციპალიტეტის მერიის ეკონომიკური პოლიტიკის საქალაქო სამსახურისათვის თბილისობის დღესასწაულთან დაკავშირებით, ბრენდირებული ალმების შესყიდვა</t>
  </si>
  <si>
    <t>სსიპ საქართველოს ფოლკლორის სახელმწიფო ცენტრი</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</si>
  <si>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ფოლკლორული ანსამბლების სხვადასხვა ღონისზიებების ორგანიზების მომსახურების შესყიდვა  </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</si>
  <si>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ხალხური რეწვის გამოფენის ორგანიზების მომსახურების შესყიდვა  </t>
  </si>
  <si>
    <t>შ.პ.ს ენსო პლიუსი</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</si>
  <si>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ევროპის მოედანზე არსებული დარეჯანის სასახლის კედლისა და ხეების მხატვრული განათების და დეკორატიული შეფუთვის  მომსახურების შესყიდვა  </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</si>
  <si>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ფლი მარკეტისა და დიჯეების ღონისძიების ორგანიზების  მომსახურების შესყიდვა  </t>
  </si>
  <si>
    <t>შ.პ.ს გასართობი ავტობუსი</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</si>
  <si>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2014 წლის 25–26 ოქტომბერს, საბავშვო–გასართობი ღონისძიების ორგანიზების  მომსახურების შესყიდვა  </t>
  </si>
  <si>
    <t>შ.პ.ს ანსამბლი შვიდკაცა</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</si>
  <si>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დიპლომატიური კორპუსის წარმომადგენელისა და ქართული ანსამბლების ერთობლივი კონცერტის უზრუნველსაყოფად, ანსამბლ შვიდკაცას   მომსახურების შესყიდვა  </t>
  </si>
  <si>
    <t>ააიპ ქართული ხმები</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</si>
  <si>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დიპლომატიური კორპუსის წარმომადგენელისა და ქართული ანსამბლების ერთობლივი კონცერტის უზრუნველსაყოფად, ანსამბლ ქართული ხმების   მომსახურების შესყიდვა  </t>
  </si>
  <si>
    <t>ფიზ/პირი კახაბერ ბუხრაშვილი</t>
  </si>
  <si>
    <t xml:space="preserve">ქ.თბილისის მუნიციპალიტეტის მერიის სოციალური მომსახურებისა და კულტურის საქალაქო სამსახურისათვის, თბილისობის დღესასწაულთან დაკავშირებით, სატელევიზიო კლიპის დამზადების   მომსახურების შესყიდვა  </t>
  </si>
  <si>
    <t>შ.პ.ს მეტრო სერვის+</t>
  </si>
  <si>
    <t>ტრანსპორტით მგზავრობა</t>
  </si>
  <si>
    <t>ქ.თბილისში მცხოვრები პენსიონერი და სხვადასხვა კატეგორიის სოციალურად დაუცველი მოსახლეობისათვის მეტროთი და ავტო–ტრანსპორტით შეღავათიანი მგზავრობით სარგებლობის უკონტაქტო პლასტიკური ბარათების ინიციალიზაციის მომსახურების სახელმწიფო შესყიდვა</t>
  </si>
  <si>
    <t>შ.პ.ს ჯი–ემ–თი</t>
  </si>
  <si>
    <t>კვება</t>
  </si>
  <si>
    <t>ქ.თბილისის მუნიციპალიტეტის მერიის ადმინისტრაციისათვის, საერთაშორისო ორგანიზაციებსა და დიპლომატიურ წარმომადგენლობებთან შეხვედრის ჩატარებასთან დაკავშირებით სასტუმრო ქორთიარდ მარიოტში კვების მომსახურების შესყიდვა</t>
  </si>
  <si>
    <t>თარჯიმანი</t>
  </si>
  <si>
    <t>ქ.თბილისის მუნიციპალიტეტის მერიის ადმინისტრაციისათვის, საერთაშორისო ორგანიზაციებსა და დიპლომატიურ წარმომადგენლობებთან შეხვედრის ჩატარებასთან დაკავშირებით თარჯიმნის  მომსახურების შესყიდვა</t>
  </si>
  <si>
    <t>შ.პ.ს იუ–ჯი–თი</t>
  </si>
  <si>
    <t>ქ.თბილისის მუნიციპალიტეტის მერიის ადმინისტრაციისათვის, სტანდარტული კომპიუტერების შესყიდვა</t>
  </si>
  <si>
    <t>ი/მეწარმე გიორგი ჟღენტი</t>
  </si>
  <si>
    <t>საპატიო მოქალაქის სამკერდე ნიშნები</t>
  </si>
  <si>
    <t>ქ.თბილისის მუნიციპალიტეტის მერიის ადმინისტრაციისათვის, ქ.თბილისის საპატიო მოქალაქის სამკერდე ნიშნების–ოქროს გასაღების შესყიდვა</t>
  </si>
  <si>
    <t>ფიზ/პირი გიორგი ეთერია</t>
  </si>
  <si>
    <t>მედლების–თბილისზე მზრუნველი</t>
  </si>
  <si>
    <t>ქ.თბილისის მუნიციპალიტეტის მერიის ადმინისტრაციისათვის, მედლების–თბილისზე მზრუნველის შესყიდვა</t>
  </si>
  <si>
    <t>შ.პ.ს სი–ტი პარკი</t>
  </si>
  <si>
    <t>237 ავტომანქანის პარკირების მომსახურება</t>
  </si>
  <si>
    <t xml:space="preserve">ქ.თბილისის მუნიციპალიტეტის მერიის ბალანსზე რიცხული 237 ავტომანქანის პარკირების მომსახურების შესყიდვა </t>
  </si>
  <si>
    <t>ააიპ საქართველოს სომელიეთა ასოციაცია</t>
  </si>
  <si>
    <t>საქართველოს ღვინის ეროვნული სააგენტოსთვის განსაზღვრულ ასიგნებათა ფარგლებში და  ქ.თბილისის 2014 წლის ბიუჯეტის სახსრებით თბილისობა 2014 დღესასწაულის ფარგლებში ღონისძიება თბილისის ღვინის ფესტივალის ორგანიზების მომსახურების შესყიდვა</t>
  </si>
  <si>
    <t>შ.პ.ს. იბერი</t>
  </si>
  <si>
    <t>01.11.2014</t>
  </si>
  <si>
    <t>სამგორის რაიონში გზის რეაბილიტაცია – კახეთის გზატკეცილის ჩიხი</t>
  </si>
  <si>
    <t> ტენდერი არ შედგა – იხილეთ!</t>
  </si>
  <si>
    <t xml:space="preserve">ხელშეკრულება დადებულია - 05.11.2014 16:56 შპს ქისკო დისკვალიფიკაცია ტექნიკური დოკუმენტაციის გამო
</t>
  </si>
  <si>
    <t>მაი მობაილ +</t>
  </si>
  <si>
    <t> საკონსულტაციო მომსახურებები</t>
  </si>
  <si>
    <t>SPA140028955</t>
  </si>
  <si>
    <t>09.12.2014 20:44</t>
  </si>
  <si>
    <t>31.12.2014 14:00</t>
  </si>
  <si>
    <t>ქ. თბილისის მუნიციპალიტეტის მერიის სტრუქტურული ერთეულებისათვის (ადმინისტრაცია და საქალაქო სამსახურები) სახელმწიფო შესყიდვების განხორციელების მიზნით შესასყიდი საქონლის, მომსახურების და სამუშაოს სავარაუდო ღირებულების დადგენის მომსახურების სახელმწიფო შესყიდვის ელექტრონული ტენდერი</t>
  </si>
  <si>
    <t>აუდიტორული მომსახურება</t>
  </si>
  <si>
    <t>SPA140029148</t>
  </si>
  <si>
    <t>10.12.2014 23:30</t>
  </si>
  <si>
    <t>ახალი ამბების სააგენტოების მომსახურებები</t>
  </si>
  <si>
    <t>SPA140029149</t>
  </si>
  <si>
    <t>ციფრული ბეჭდვა</t>
  </si>
  <si>
    <t>SPA140029150</t>
  </si>
  <si>
    <t>06.01.2015 14:00</t>
  </si>
  <si>
    <t>ფერადი ფოტოსურათების ციფრული ბეჭდვა</t>
  </si>
  <si>
    <t>წიგნის აკინძვა</t>
  </si>
  <si>
    <t>SPA140029151</t>
  </si>
  <si>
    <t>დოკუმენტაციის აკინძვის, ყდაში ჩასმისა და დანომვრის მომსახურება</t>
  </si>
  <si>
    <t> ციფრული ტელევიზია</t>
  </si>
  <si>
    <t>SPA140029152</t>
  </si>
  <si>
    <t>10.12.2014 23:31</t>
  </si>
  <si>
    <t>17.12.2014 14:30</t>
  </si>
  <si>
    <t>ციფრული მაუწყებლობით მომსახურება</t>
  </si>
  <si>
    <t>ავტოტრანსპორტის დაზღვევა</t>
  </si>
  <si>
    <t>SPA140029153</t>
  </si>
  <si>
    <t>ავტომანქანების დაზღვევის მომსახურება.</t>
  </si>
  <si>
    <t>სპეციალური ტანსაცმელი</t>
  </si>
  <si>
    <t>SPA140029154</t>
  </si>
  <si>
    <t>შარვალი, პერანგი, პულოვერი, ხელთათმანი, ჰალსტუხი</t>
  </si>
  <si>
    <t>ფეხსაცმელი</t>
  </si>
  <si>
    <t>SPA140029155</t>
  </si>
  <si>
    <t>გარედან ჩასაცმელი ტანსაცმელი</t>
  </si>
  <si>
    <t>SPA140029156</t>
  </si>
  <si>
    <t>SPA140029505</t>
  </si>
  <si>
    <t>12.12.2014 23:49</t>
  </si>
  <si>
    <t>SPA140029504</t>
  </si>
  <si>
    <t>12.12.2014 23:48</t>
  </si>
  <si>
    <t> მონაცემთა ბაზების დამატებითი მომსახურებები</t>
  </si>
  <si>
    <t>SPA140029506</t>
  </si>
  <si>
    <t>12.12.2014 23:50</t>
  </si>
  <si>
    <t>ნორმატიული აქტების ელექტრონული პუბლიკაციების საინფორმაციო–საძიებო პროგრამული პაკეტით მომსახურების შესყიდვა.</t>
  </si>
  <si>
    <t>საწვავი ხის მასალა (შეშა)</t>
  </si>
  <si>
    <t>SPA140026442</t>
  </si>
  <si>
    <t>14.11.2014 16:13</t>
  </si>
  <si>
    <t>გლდანის რაიონის ტერიტორიაზე მცხოვრები სოციალურად შეჭირვებული მოსახლეობისთვის საწვავი ხის მასალის (შეშა) შესყიდვა</t>
  </si>
  <si>
    <t>SPA140027095</t>
  </si>
  <si>
    <t>24.11.2014 14:17</t>
  </si>
  <si>
    <t>სამზარეულოს და სუფრის ჭურჭელი</t>
  </si>
  <si>
    <t>შპს ქარფინთერ გრუპი</t>
  </si>
  <si>
    <t xml:space="preserve"> ხელშეკრულება დადებულია – 10.10.2014 23:14შპს საგზაო კომპანიადისკვალიფიკაცია ტექნიკური დოკუმენტაციის გამო21.11.2014 22:05შპს გზამშენი-2დისკვალიფიკაცია ტექნიკური დოკუმენტაციის გამო21.11.2014 22:05შპს როუდ სოლუშენსდისკვალიფიკაცია არაკეთილსინდისიერი ქმედების გამო</t>
  </si>
  <si>
    <t xml:space="preserve">ხელშეკრულება დადებულია 24.11.2014 22:02 მილენიუმ დისტრიბუშენ ჯორჯია დისკვალიფიკაცია ტექნიკური დოკუმენტაციის გამო
</t>
  </si>
  <si>
    <t>შპს ოლ სთარი LTD All Star</t>
  </si>
  <si>
    <t>შპს ლარგო</t>
  </si>
  <si>
    <t>შპს პალიტრა</t>
  </si>
  <si>
    <t xml:space="preserve">ხელშეკრულება დადებულია  02.12.2014 22:14 მადლი დისკვალიფიკაცია ტექნიკური დოკუმენტაციის გამო
</t>
  </si>
  <si>
    <t>შპს გირკანია</t>
  </si>
  <si>
    <t>შპს არსაკიძე-2000</t>
  </si>
  <si>
    <t>შპს მშენებელი</t>
  </si>
  <si>
    <t>ხელშეკრულება დადებულია 10.11.2014 18:46 შპს მცირე მექანიზაცია დისკვალიფიკაცია ტექნიკური დოკუმენტაციის გამო</t>
  </si>
  <si>
    <t>შპს ლაზარე 2008</t>
  </si>
  <si>
    <t>შპს ალსი</t>
  </si>
  <si>
    <t>შპს ივერია 2013</t>
  </si>
  <si>
    <t> საქართველოს ტექნიკური ჯგუფი</t>
  </si>
  <si>
    <t>შპს აილამა</t>
  </si>
  <si>
    <t>შპს ხვამლი</t>
  </si>
  <si>
    <t xml:space="preserve">დასრულებულია უარყოფითი შედეგით 19.11.2014 12:10 შპს კოხტის ძირი 2010 დისკვალიფიკაცია ტექნიკური დოკუმენტაციის გამო
</t>
  </si>
  <si>
    <t>შპს ექსპრეს კომპანია</t>
  </si>
  <si>
    <t>დასრულებულია უარყოფითი შედეგით 19.11.2014 13:57 შპს ვობი დისკვალიფიკაცია ტექნიკური დოკუმენტაციის გამო 25.11.2014 18:57 შპს მაი სქაი სტუდიო დისკვალიფიკაცია ტექნიკური დოკუმენტაციის გამო</t>
  </si>
  <si>
    <t>პ/ნ 01012001183</t>
  </si>
  <si>
    <t>პ/ნ 01021009368</t>
  </si>
  <si>
    <t>შ.პ.ს გ.ნათაძის სახ. სანიტარიის, ჰიგიენის და სამედიცინო ეკოლოგიის ს/კ ინსტიტუტი</t>
  </si>
  <si>
    <t>გაცემული ავანსი</t>
  </si>
  <si>
    <t>გაცემული ავანსები</t>
  </si>
  <si>
    <t>პ/ნ 01024002393</t>
  </si>
  <si>
    <t>პ/ნ 25001000780</t>
  </si>
  <si>
    <t>გზაკომუნპროექტი და ექსპერტიზა</t>
  </si>
  <si>
    <t>ხელშეკრულება დადებულია  08.12.2014 17:23 შ.პ.ს. "ესაბი 2009" დისკვალიფიკაცია ხელშეკრულების დადებაზე უარის თქმის გამო 16.12.2014 16:57 იბერიამშენი დისკვალიფიკაცია ხელშეკრულების დადებაზე უარის თქმის გამო</t>
  </si>
  <si>
    <t>შპს ლიდერ დისთრიბიუშენი</t>
  </si>
  <si>
    <t>19.11.2014</t>
  </si>
  <si>
    <t>შპს კოლიერს ინტერნეიშენალ ჯორჯია</t>
  </si>
  <si>
    <t>შპს ბარიერი</t>
  </si>
  <si>
    <t>26.11.2014</t>
  </si>
  <si>
    <t>აღმაშენებლის ხეივნის მე-10-ე კმ-ზე სანიაღვრე კოლექტორის მოწყობა</t>
  </si>
  <si>
    <t>აეროპორტის დასახლებაში 36, 37 და 40 კორპუსების გამაგრება</t>
  </si>
  <si>
    <t>შპს გზები და კეთილმოწყობა</t>
  </si>
  <si>
    <t>თბილისის მასშტაბით ორმოული და პერიოდული შეკეთება</t>
  </si>
  <si>
    <t>წერონისის და ხუდადოვის დამაკავშირებელი გზის რეაბილიტაცია</t>
  </si>
  <si>
    <t>წყნეთში, ჩოლოყაშვილის და ახალდაბის ქუჩების რეაბილიტაცია</t>
  </si>
  <si>
    <t>ბურძგლას ქუჩის რეაბილიტაცია და სანიაღვრე ქსელის მოწყობა</t>
  </si>
  <si>
    <t xml:space="preserve">საგზაო </t>
  </si>
  <si>
    <t>დეფექტური აქტები</t>
  </si>
  <si>
    <t>ქ.თბილისის მაშტაბით არსებული გზების კაპიტალური სამუშაოების</t>
  </si>
  <si>
    <t>ტენდერის ფასი</t>
  </si>
  <si>
    <t>კრწანისის რაიონში დაზიანებული ასფალტის საფარის შეკეთებისა და დაზიანებული ქვაფენილების შეკეთების სამუშაოების, აგრეთვე დაზიანებული საინჟინრო ნაგებობის(საყრდენი კედლის) აღდგენის, ღობის მოწყობის და ფასადების სარემონტო  სამუშაოების დეფექტური აქტების და ტექნიკური დავალებების შედგენა</t>
  </si>
  <si>
    <t>SPA140023620 ტენდერი არ შედგა</t>
  </si>
  <si>
    <t>SPA140023861 ტენდერი არ შედგა</t>
  </si>
  <si>
    <t>SPA140023627  ტენდერი არ შედგა</t>
  </si>
  <si>
    <t>SPA140023859 ტენდერი არ შედგა</t>
  </si>
  <si>
    <t>SPA140023866 ტენდერი არ შედგა</t>
  </si>
  <si>
    <t>SPA140016444 ტენდერი შეწყვეტილია. მონაწილეობდა 6 კომპანია</t>
  </si>
  <si>
    <t>SPA140022750 ტენდერი არ შედგა</t>
  </si>
  <si>
    <t xml:space="preserve">SPA140023039 ტენდერი არ შედგა </t>
  </si>
  <si>
    <t>SPA140022749 ტენდერი არ შედგა</t>
  </si>
  <si>
    <t>SPA140023621 ტენდერი არ შედგა</t>
  </si>
  <si>
    <t xml:space="preserve">დასრულებულია უარყოფითი შედეგით SPA140021523 08.10.2014 22:05 შპს სანდომშენსერვისი დისკვალიფიკაცია ტექნიკური დოკუმენტაციის გამო
15.10.2014 23:22 შპს კომფორტ მშენი დისკვალიფიკაცია ტექნიკური დოკუმენტაციის გამო
22.10.2014 21:55 შპს გზამშენი-2 პრეტენდენტმა უარი თქვა წინადადებაზე
  </t>
  </si>
  <si>
    <t>დადებული ხელშეკრულების თანხა</t>
  </si>
  <si>
    <t>ტენდერში შეთავაზებული ყველაზე დაბალი ფასი</t>
  </si>
  <si>
    <t>სხვაობის (კლების%)</t>
  </si>
  <si>
    <t>ავანსის %</t>
  </si>
  <si>
    <t>არასოდეს მიუღია ტენდერებში მონაწილეობა</t>
  </si>
  <si>
    <t>მხოლოდ 1 ტენდერი აქვს მოგებული</t>
  </si>
  <si>
    <t>ქვაფენილი არასოდეს გაუკეთებიამანამდე ორმოული შეკეთება?!</t>
  </si>
  <si>
    <t>SPA140023865 ტენდერი არ შედგა - აქამდე ასფალტი არასოდეს გაუკეთებია დაგის</t>
  </si>
  <si>
    <t>SPA140023868  ტენდერი არ შედგა - აქამდე ასფალტი არასოდეს გაუკეთებია დაგის</t>
  </si>
  <si>
    <t>SPA140023867 ტენდერი არ შედგა - აქამდე ასფალტი არასოდეს გაუკეთებია დაგის</t>
  </si>
  <si>
    <t>SPA140027733</t>
  </si>
  <si>
    <t>28.11.2014 19:46</t>
  </si>
  <si>
    <t>24.12.2014 16:00</t>
  </si>
  <si>
    <t>რაიონის ტერიტორიაზე მცხოვრებ სოციალურად დაუცველ მოქალაქეთა უფასო სასადილოებით მომსახურება </t>
  </si>
  <si>
    <t>SPA140027741</t>
  </si>
  <si>
    <t>შერჩევა/შეფასება</t>
  </si>
  <si>
    <t>ნილი</t>
  </si>
  <si>
    <t>28.11.2014 20:08</t>
  </si>
  <si>
    <t>24.12.2014 13:30</t>
  </si>
  <si>
    <t>SPA140027466</t>
  </si>
  <si>
    <t>27.11.2014 11:14</t>
  </si>
  <si>
    <t>18.12.2014 14:00</t>
  </si>
  <si>
    <t> გლდანის რაიონის ტერიტორიაზე გზების და შიდაკვარტალური ეზოების შეკეთების სამუშაოები</t>
  </si>
  <si>
    <t>შ.პ.ს. ,,კლოტოიდა 2009"</t>
  </si>
  <si>
    <t>მეტყევეობისა და ტყეკაფვის პროდუქტები</t>
  </si>
  <si>
    <t>SPA140027686</t>
  </si>
  <si>
    <t>28.11.2014 17:22</t>
  </si>
  <si>
    <t>04.12.2014 12:30</t>
  </si>
  <si>
    <t> ნათელა ბერბიჭაშვილი</t>
  </si>
  <si>
    <t>01032000853</t>
  </si>
  <si>
    <t>SPA140027808</t>
  </si>
  <si>
    <t>01.12.2014 10:47</t>
  </si>
  <si>
    <t>24.12.2014 16:30</t>
  </si>
  <si>
    <t>გლდანის რაიონის ტერიტორიაზე მცხოვრებ სოციალურად დაუცველ მოქალაქეთა უფასო სასადილოებით მომსახურება</t>
  </si>
  <si>
    <t> შპს G.M.M.</t>
  </si>
  <si>
    <t>სხვადასხვა საკვები პროდუქტი</t>
  </si>
  <si>
    <t>SPA140028903</t>
  </si>
  <si>
    <t>09.12.2014 17:26</t>
  </si>
  <si>
    <t>15.12.2014 13:00</t>
  </si>
  <si>
    <t>შობა-ახალი წლის დღესასწაულთან დაკავშირებით გლდანის რაიონში მცხოვრები მძიმე სოციალურ მდგომარეობაში მყოფი მოქალაქეებისთვის საახალწლო ნობათების შესყიდვა</t>
  </si>
  <si>
    <t>შპს Gika+</t>
  </si>
  <si>
    <t>გაზის გამათბობლები</t>
  </si>
  <si>
    <t>SPA140029327</t>
  </si>
  <si>
    <t>12.12.2014 12:24</t>
  </si>
  <si>
    <t>18.12.2014 12:00</t>
  </si>
  <si>
    <t>ქ. თბილისში გლდანის რაიონის ტერიტორიაზე მცხოვრები სოციალურად დაუცველი მოსახლეობისთვის ბუნებრივი გაზის გამათბობლების შესყიდვა.</t>
  </si>
  <si>
    <t>SmartNet</t>
  </si>
  <si>
    <t>ლაზერული პრინტერები</t>
  </si>
  <si>
    <t>SPA140029590</t>
  </si>
  <si>
    <t>15.12.2014 16:12</t>
  </si>
  <si>
    <t>19.12.2014 14:30</t>
  </si>
  <si>
    <t>სატელეკომუნიკაციო მომსახურებები</t>
  </si>
  <si>
    <t>SPA140030146</t>
  </si>
  <si>
    <t>19.12.2014 10:46</t>
  </si>
  <si>
    <t>25.12.2014 12:00</t>
  </si>
  <si>
    <t>ქ. თბილისის მუნიციპალიტეტის გლდანის რაიონის გამგეობის საუბნო სამსახურების სატელეფონო მომსახურება</t>
  </si>
  <si>
    <t>სილქნეტი</t>
  </si>
  <si>
    <t xml:space="preserve"> დასუფთავება და სანიტარიული მომსახურება</t>
  </si>
  <si>
    <t>SPA140030256</t>
  </si>
  <si>
    <t>19.12.2014 17:43</t>
  </si>
  <si>
    <t>25.12.2014 18:00</t>
  </si>
  <si>
    <t>გლდანის რაიონის გამგეობის ადმინისტრაციული შენობის და საუბნო სამსახურების დასუფთავება და სანიტარული მომსახურება</t>
  </si>
  <si>
    <t>მანქანის რეცხვა და მსგავსი მომსახურებები</t>
  </si>
  <si>
    <t>SPA140030490</t>
  </si>
  <si>
    <t>23.12.2014 10:20</t>
  </si>
  <si>
    <t> ფ/პ სირანა სიდამონიძე</t>
  </si>
  <si>
    <t>შპს საბა კონსტრაქშენ</t>
  </si>
  <si>
    <t>ფ/პ იოსებ ნანუაშვილი</t>
  </si>
  <si>
    <t>შპს ჯეოსერვისი</t>
  </si>
  <si>
    <t> კამარა</t>
  </si>
  <si>
    <t> სანტექ.ჯგუფი</t>
  </si>
  <si>
    <t>წელი</t>
  </si>
  <si>
    <t>SPA150000347</t>
  </si>
  <si>
    <t>06.01.2015 22:11</t>
  </si>
  <si>
    <t>14.01.2015 14:00</t>
  </si>
  <si>
    <t>22200000-გაზეთები, სამეცნიერო ჟურნალები, პერიოდიკა და ჟურნალები</t>
  </si>
  <si>
    <t>SPA150000349</t>
  </si>
  <si>
    <t>06.01.2015 23:18</t>
  </si>
  <si>
    <t>28.01.2015 14:00</t>
  </si>
  <si>
    <t>64200000-სატელეკომუნიკაციო მომსახურებები</t>
  </si>
  <si>
    <t>SPA150000345</t>
  </si>
  <si>
    <t>06.01.2015 20:49</t>
  </si>
  <si>
    <t>14.01.2015 14:30</t>
  </si>
  <si>
    <t>15900000-სასმელები, თამბაქო და მონათესავე პროდუქტები</t>
  </si>
  <si>
    <t>SPA150000344</t>
  </si>
  <si>
    <t>06.01.2015 20:48</t>
  </si>
  <si>
    <t>SPA150000046</t>
  </si>
  <si>
    <t>98300000-სხვადასხვა მომსახურება</t>
  </si>
  <si>
    <t>05.01.2015 13:56</t>
  </si>
  <si>
    <t>12.01.2015 13:00</t>
  </si>
  <si>
    <t>SPA150000041</t>
  </si>
  <si>
    <t>05.01.2015 13:43</t>
  </si>
  <si>
    <t>12.01.2015 12:00</t>
  </si>
  <si>
    <t>ისნის რაიონის გამგეობის საუბნო სამსახურებში სატელეფონო მომსახურების განხორციელება</t>
  </si>
  <si>
    <t>SPA150000306</t>
  </si>
  <si>
    <t>06.01.2015 17:56</t>
  </si>
  <si>
    <t>13.01.2015 14:30</t>
  </si>
  <si>
    <t>SPA150000262</t>
  </si>
  <si>
    <t>06.01.2015 15:58</t>
  </si>
  <si>
    <t>13.01.2015 12:30</t>
  </si>
  <si>
    <t>რაიონის ტერიტორიაზე მცხოვრები უმწეო და გაჭირვებულ მდგომარეობაში მყოფი გარდაცვლილი მოქალაქეების დაკრძალვის სარიტუალო მომსახურების მომსახურება</t>
  </si>
  <si>
    <t>რაიონის მუნიციპალიტეტების სატელეფონო მომსახურება</t>
  </si>
  <si>
    <t>90900000-დასუფთავება და სანიტარიული მომსახურება</t>
  </si>
  <si>
    <t>SPA150000117</t>
  </si>
  <si>
    <t>05.01.2015 18:00</t>
  </si>
  <si>
    <t>12.01.2015 15:30</t>
  </si>
  <si>
    <t>ქ. თბილისის კრწანისის რაიონის გამგეობისა და მისი უბნის სამსახურების (განყოფილებების) ადმინიატრაციული შენობების მოვლა-დასუფთავების მომსახურება</t>
  </si>
  <si>
    <t>SPA150000114</t>
  </si>
  <si>
    <t>05.01.2015 17:55</t>
  </si>
  <si>
    <t>გარდაცვლილი მოქალაქეების დაკრძალვის სარიტუალო მომსახურება</t>
  </si>
  <si>
    <t>SPA150000051</t>
  </si>
  <si>
    <t>03400000-მეტყევეობისა და ტყეკაფვის პროდუქტები</t>
  </si>
  <si>
    <t>05.01.2015 14:10</t>
  </si>
  <si>
    <t>12.01.2015 16:00</t>
  </si>
  <si>
    <t>ნაძალადევის რაიონის ტერიტორიაზე მცხოვრები სოციალურად შეჭირვებული მოქალაქეებისათვის საწვავი ხის მასალის-შეშის შესყიდვა</t>
  </si>
  <si>
    <t>39200000-ავეჯის აქსესუარები</t>
  </si>
  <si>
    <t>SPA150000025</t>
  </si>
  <si>
    <t>05.01.2015 12:47</t>
  </si>
  <si>
    <t>12.01.2015 15:00</t>
  </si>
  <si>
    <t>SPA150000022</t>
  </si>
  <si>
    <t>05.01.2015 12:37</t>
  </si>
  <si>
    <t>12.01.2015 14:00</t>
  </si>
  <si>
    <t>ნაძალადევის რაიონის ტერიტორიაზე მცხოვრები გარდაცვლილი უმწეო მოქალაქეებისათვის სასაფლაოს მომსახურება</t>
  </si>
  <si>
    <t xml:space="preserve"> ხელშეკრულება დადებულია - 02.12.2014 22:11 აგრომშენსერვისი დისკვალიფიკაცია ტექნიკური დოკუმენტაციის გამო
</t>
  </si>
  <si>
    <r>
      <t> </t>
    </r>
    <r>
      <rPr>
        <b/>
        <sz val="9"/>
        <color indexed="17"/>
        <rFont val="Sylfaen"/>
        <family val="1"/>
      </rPr>
      <t>დელტა-კომმი «DELTA-COMM»</t>
    </r>
  </si>
  <si>
    <t>ხელშეკრულება დადებულია - 11.12.2014 21:55 შპს გიმკა დისკვალიფიკაცია ტექნიკური დოკუმენტაციის გამო</t>
  </si>
  <si>
    <r>
      <t> </t>
    </r>
    <r>
      <rPr>
        <b/>
        <sz val="9"/>
        <color indexed="17"/>
        <rFont val="Sylfaen"/>
        <family val="1"/>
      </rPr>
      <t>სამშენებლო კომერციული კორპორაცია ხიდი</t>
    </r>
  </si>
  <si>
    <t>თბილი სახლი</t>
  </si>
  <si>
    <t>იმგო</t>
  </si>
  <si>
    <t>ხელშეკრულება დადებულია 05.11.2014 23:00შპს სარგოდისკვალიფიკაცია ტექნიკური დოკუმენტაციის გამო27.11.2014 23:08შპს GREEN BUILDING გრინ ბილდინგდისკვალიფიკაცია არაკეთილსინდისიერი ქმედების გამო</t>
  </si>
  <si>
    <t>სტროისერვისგარანტ</t>
  </si>
  <si>
    <t> გრინსერვისი+</t>
  </si>
  <si>
    <t xml:space="preserve">ტენდერი შეწყვეტილია 19.12.2014 23:52 შპს "ელიტელი" დისკვალიფიკაცია ტექნიკური დოკუმენტაციის გამო 19.12.2014 23:52 შპს "კამარა სისტემს" დისკვალიფიკაცია ტექნიკური დოკუმენტაციის გამო 19.12.2014 23:53 შპს ანკო დისკვალიფიკაცია ტექნიკური დოკუმენტაციის გამო 25.12.2014 23:17 შპს ადა დისკვალიფიკაცია ტექნიკური დოკუმენტაციის გამო
</t>
  </si>
  <si>
    <t>ინფოზავრი ჯგუფი</t>
  </si>
  <si>
    <t> თბილსერვის ჯგუფი</t>
  </si>
  <si>
    <t> შპს FiTec</t>
  </si>
  <si>
    <t>შპს "ჯორჯიან მიკროსისტემს"</t>
  </si>
  <si>
    <t> ზახარ</t>
  </si>
  <si>
    <t>შპს ჰასკო +</t>
  </si>
  <si>
    <t> შპს ირსი</t>
  </si>
  <si>
    <t xml:space="preserve"> დასრულებულია უარყოფითი შედეგით 
06.01.2015 23:24 შპს ვორლდ სერვისი დისკვალიფიკაცია ტექნიკური დოკუმენტაციის გამო
</t>
  </si>
  <si>
    <t>მედეა დეკანოსიძე</t>
  </si>
  <si>
    <t>ფოტოსამყარო</t>
  </si>
  <si>
    <t> შპს აიფიემ კვლევები</t>
  </si>
  <si>
    <t>შპს "აუდიტ-ეკონომიქსი"</t>
  </si>
  <si>
    <t>შპს აუდიტ &amp; კონსალტინგ გრუპ</t>
  </si>
  <si>
    <t> შპს High Service</t>
  </si>
  <si>
    <t> მანქანის რეცხვა და მსგავსი მომსახურებები</t>
  </si>
  <si>
    <t>SPA140031112</t>
  </si>
  <si>
    <t>29.12.2014 18:43</t>
  </si>
  <si>
    <t>შპს სამრეცხაოსნ</t>
  </si>
  <si>
    <t>SPA140031278</t>
  </si>
  <si>
    <t>31.12.2014 11:20</t>
  </si>
  <si>
    <t>09.01.2015 12:00</t>
  </si>
  <si>
    <t>გლდანის რაიონის ტერიტორიაზე მცხოვრები სოციალურად დაუცველი და მძიმე ეკონომიურ მდგომარეობაში მყოფი გარდაცვლილი მოქალაქეებისთვის ჩასასვენებლის (კუბო) შესყიდვა</t>
  </si>
  <si>
    <t>წინადადებების მიღება დასრულებულია</t>
  </si>
  <si>
    <t>06.01.2015 13:30</t>
  </si>
  <si>
    <t>გლდანის რაიონის ტერიტორიაზე მცხოვრები გარდაცვლილი სოციალურად დაუცველი და ეკონომიურად მძიმე მდგომარეობაში მყოფი მოქალაქეებისთვის სასაფლაოს მომსახურების შესყიდვა.</t>
  </si>
  <si>
    <t>SPA140031290</t>
  </si>
  <si>
    <t>31.12.2014 12:12</t>
  </si>
  <si>
    <t>09.01.2015 12:30</t>
  </si>
  <si>
    <t>ქ.თბილისში, ყიფშიძის ქ. N5ბ–მიმდებარე კორპუსის გამოკვლევისა დასამთავრებელი სამუაოების ტექნიკური დოკუმენტაციის შედგენის მომსახურბის შესყიდვა</t>
  </si>
  <si>
    <t xml:space="preserve">შ.პ.ს იბერია </t>
  </si>
  <si>
    <t>03.12.2014</t>
  </si>
  <si>
    <t>საგზაო-ინფრასტრუქტურა</t>
  </si>
  <si>
    <t>ქ.თბილისში, ვაკის და საბურთალოს რაიონების გზებისა და ქუჩების მიმდინარე (ორმოული) შეკეთება</t>
  </si>
  <si>
    <t>შ.პ.ს სკინჩი</t>
  </si>
  <si>
    <t>27.11.2014</t>
  </si>
  <si>
    <t>ქ.თბილისში, გლდანისა და ნაძალადევის რაიონების გზებისა და ქუჩების მიმდინარე (ორმოული) შეკეთება</t>
  </si>
  <si>
    <t>შ.პ.ს გამა პლიუსი</t>
  </si>
  <si>
    <t>ქ.თბილისში, დიდუბისა და ჩუღურეთის  რაიონების გზებისა და ქუჩების მიმდინარე (ორმოული) შეკეთება</t>
  </si>
  <si>
    <t>ABTectonic</t>
  </si>
  <si>
    <t>ქ.თბილისში ბოგდან ხმელნიცკის N 147ა-ში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</si>
  <si>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ქ.თბილისში საბურთალოს რაიონში პეკინის გამზირი N28-ში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</si>
  <si>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04.12.2014</t>
  </si>
  <si>
    <t>ქ.თბილისში გამრეკელის N7-ში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</si>
  <si>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21.11.2014</t>
  </si>
  <si>
    <t>08.12.2014</t>
  </si>
  <si>
    <t>ქ.თბილისის მუნიციპალიტეტის მერიის ადმინისტრაციისათვის, ლატვიის სახელმწიფო დროშების შესყიდვა</t>
  </si>
  <si>
    <t>ქ.თბილისის მუნიციპალიტეტის მერიის ადმინისტრაციისათვის, საქართველოს და სომხეთის რესპუბლიკის  დროშების შესყიდვა</t>
  </si>
  <si>
    <t>შ.პ.ს პროგრესი</t>
  </si>
  <si>
    <t>05.12.2014</t>
  </si>
  <si>
    <t>ქ.თბილისში საბურთალოს რაიონში პეკინის გამზირი N2-ში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</si>
  <si>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ქ.თბილისში საბურთალოს რაიონში იოსებიძის ქუჩა N69-ში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</si>
  <si>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შ.პ.ს მშენაღდგენა/მ</t>
  </si>
  <si>
    <t>ქ.თბილისში დოლიძის ქუჩა N8-ში მდებარე ავარიული კორპუსის გამაგრება-გაძლიერების  წინმსწრებ-დამზღვევი სამუშაოების საპროექტო დოკუმენტაციის შედგენა</t>
  </si>
  <si>
    <t>02.12.2014</t>
  </si>
  <si>
    <t>დემონტაჟი</t>
  </si>
  <si>
    <t>ქ.თბილისში არჩილ ქურდიანისა ქ. N2-ში მდებარე საცხოვრებელ კორპუსზე მიშენებული ლოჯიების მე-9 სართულის სადემონტაჟო სამუშაოები</t>
  </si>
  <si>
    <t xml:space="preserve">ქ.თბილისის მუნიციპალიტეტის მერიის ბალანსზე რიცხული 5 წლამდე წლოვანების 164 ავტომანქანისათვის ტექნიკური მომსახურების შესყიდვა </t>
  </si>
  <si>
    <t>შ.პ.ს ლობი +</t>
  </si>
  <si>
    <t xml:space="preserve">ქ. თბილისში, ფეიქრების ქუჩაზე ხიდი N1-ის სანაპირო ბურჯთან სადეფორმაციო ნაკერების მოწყობის სამუშაოების შესყიდვა </t>
  </si>
  <si>
    <t xml:space="preserve">სადეფორმაციო ნაკერების მოწყობის სამუშაოების შესყიდვა </t>
  </si>
  <si>
    <t>შ.პ.ს იბერ-ინფო</t>
  </si>
  <si>
    <t>ქ.თბილისის მუნიციპალიტეტის მერიის საფინანსო საქალაქო სამსახურისათვის საბუღალტრო პროგრამა ინფო ბუღალტერის სახელფასო მოდულის განახლების, სამეურნეო ოპერაციების ჟურნალში არსებული გატარებების კორექტირების შეზღუდვისა და სტანდარტული სამეურნეო პროგრამული მომსახურების შესყიდვა</t>
  </si>
  <si>
    <t>საბუღალტრო მომსახურება</t>
  </si>
  <si>
    <t>შ.პ.ს პალადა ჯგუფი</t>
  </si>
  <si>
    <t>ქ.თბილისის მუნიციპალიტეტის მერიის ადმინისტრაციულ შენობაში სამგზავრო ლიფტის დაზიანებული კაბელის ელექტრო-სამონტაჟო სამუშაოების შესყიდვა</t>
  </si>
  <si>
    <t>შ.პ.ს კოკა</t>
  </si>
  <si>
    <t>24.11.2014</t>
  </si>
  <si>
    <t>ქ.თბილისის მუნიციპალიტეტის მერიის ჯანდაცვისა და სოციალური მომსახურების სამსახურისათვის, მოსკოვის გამზირის მიმდებარე ტერიტორიაზე არსებული მიუსაფარ პირთა დროებით თავშესაფარში ორთოპედიური მატრასების შესყიდვა</t>
  </si>
  <si>
    <t xml:space="preserve">ქ.თბილისის მუნიციპალიტეტის მერიის ჯანდაცვისა და სოციალური მომსახურების სამსახურისათვის, მოსკოვის გამზირის მიმდებარე ტერიტორიაზე არსებული მიუსაფარ პირთა დროებით თავშესაფრის ლითონის ღობვის მოწყობა </t>
  </si>
  <si>
    <t>შ.პ.ს თემი</t>
  </si>
  <si>
    <t>ი/მ კარენ ხაჩატურიანი</t>
  </si>
  <si>
    <t>ქ.თბილისის მუნიციპალიტეტის მერიის ჯანდაცვისა და სოციალური მომსახურების სამსახურისათვის, მოსკოვის გამზირის მიმდებარე ტერიტორიაზე არსებული მიუსაფარ პირთა დროებით თავშესაფრისთვის თუნუქის ღუმელების  შესყიდვა</t>
  </si>
  <si>
    <t>შ.პ.ს ეკოლაინი</t>
  </si>
  <si>
    <t>20.11.2014</t>
  </si>
  <si>
    <t>ქ.თბილისის მუნიციპალიტეტის მერიის ადმინისტრაციისათვის, ცივ წყალზე მომუშავე მაღალი წნევით რეცხვის აპარატის შესყიდვა</t>
  </si>
  <si>
    <t>შ.პ.ს სი-ტი პარკი</t>
  </si>
  <si>
    <t>ავტოსადგომი</t>
  </si>
  <si>
    <t>ქ.თბილისის მუნიციპალიტეტის მერიის ბალანსზე  16 ერთეული ავტომანქანისათვის 6 თვიანი პარკირების საფასურის გადახდა</t>
  </si>
  <si>
    <t>შ.პ.ს სოკარ ჯორჯია პეტროლეუმი</t>
  </si>
  <si>
    <t>საწვავი</t>
  </si>
  <si>
    <t>საწვავის შესყიდვა ერთჯერადად ან ეტაპობრივად 2014 წლის 31 დეკემბრის ჩათვლით</t>
  </si>
  <si>
    <t>შ.პ.ს ლოჯიქალ სისტემზ კომპანი</t>
  </si>
  <si>
    <t>ქ.თბილისის მუნიციპალიტეტის მერიის ადმინისტრაციულ შენობაში ტურნიკეტების კონტროლირების და ბარათების ამომცნობის შესყიდვა</t>
  </si>
  <si>
    <t>16.12.2014</t>
  </si>
  <si>
    <t>ტურნიკეტების კონტროლირების და ბარათების ამომცნობის შესყიდვა</t>
  </si>
  <si>
    <t>შ.პ.ს ინტერპროექტი</t>
  </si>
  <si>
    <t>ქ.თბილისში, ფეიქრების ქუჩაზე 4 მალიანი და კახეთის გზატკეცილზე 2 მალიანი ხიდი-გზაგამტარების სადეფორმაციო ნაკერების რეაბილიტაციის საპროექტო დოკუმენტაციის შედგენის მომსახურების შესყიდვა</t>
  </si>
  <si>
    <t>ქ. თბილისში, ათონელის ქუჩაN 25–ში არსებული შენობის მიმდებარე იერსახის მოწესრიგების სამუშაოების შესყიდვა</t>
  </si>
  <si>
    <t xml:space="preserve"> </t>
  </si>
  <si>
    <t>SPA140027358</t>
  </si>
  <si>
    <t>30100000-საოფისე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t>
  </si>
  <si>
    <t>26.11.2014 14:44</t>
  </si>
  <si>
    <t>71300000-საინჟინრო მომსახურებები</t>
  </si>
  <si>
    <t>SPA140027408</t>
  </si>
  <si>
    <t>26.11.2014 18:05</t>
  </si>
  <si>
    <t>ქ. თბილისის დიდუბის რაიონის ტერიტორიაზე მდებარე არსებული სკვერების (23 სკვერი) რეკონსტრუქციის სამუშაოების საპროექტო სახარჯთაღრიცხვო დოკუმენტაციის შედგენის მომსახურეობა.</t>
  </si>
  <si>
    <t>55500000-სასადილოებისა და საზოგადოებრივი კვების საწარმოების მომსახურება  </t>
  </si>
  <si>
    <t>SPA140027813</t>
  </si>
  <si>
    <t>01.12.2014 11:03</t>
  </si>
  <si>
    <t>ქ.თბილისის დიდუბის რაიონში მცხოვრები(დიდუბის ზონა) მძიმე მდგომარეობაში მყოფი მოქალაქეების უფასო სასადილოებით მომსახურეობა.</t>
  </si>
  <si>
    <t>SPA140027814</t>
  </si>
  <si>
    <t>01.12.2014 11:06</t>
  </si>
  <si>
    <t>24.12.2014 14:30</t>
  </si>
  <si>
    <t>ქ.თბილისის დიდუბის რაიონში მცხოვრები(დიღმის ზონა) მძიმე მდგომარეობაში მყოფი მოქალაქეების უფასო სასადილოებით მომსახურეობა.</t>
  </si>
  <si>
    <t>SPA140028359</t>
  </si>
  <si>
    <t>04.12.2014 16:49</t>
  </si>
  <si>
    <t>10.12.2014 12:00</t>
  </si>
  <si>
    <t>ქ.თბილისის დიდუბის რაიონის ტერიტორიაზე მცხოვრებ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მომსახურეობა</t>
  </si>
  <si>
    <t>SPA140028380</t>
  </si>
  <si>
    <t>04.12.2014 17:50</t>
  </si>
  <si>
    <t>ქ.თბილისის მუნიციპალიტეტის დიდუბის რაიონის გამგეობის ადმინისტრაციული შენობის და გამგეობის ტერიტორიალური ერთეულების (უბნის სამსახურების) კუთვნილი ოთახების დაგვა-დასუფთავების მომსახურეობა</t>
  </si>
  <si>
    <t>SPA140029021</t>
  </si>
  <si>
    <t>10.12.2014 14:27</t>
  </si>
  <si>
    <t>16.12.2014 14:30</t>
  </si>
  <si>
    <t>ქ.თბილისის დიდუბის რაიონის გამგეობის სატელეკომუნიკაციო მომსახურეობა</t>
  </si>
  <si>
    <t>SPA140030073</t>
  </si>
  <si>
    <t>15800000-სხვადასხვა საკვები პროდუქტი</t>
  </si>
  <si>
    <t>18.12.2014 17:20</t>
  </si>
  <si>
    <t>ქ. თბილისის დიდუბის რაიონის გამგეობის მიერ შობა-ახალი წლის დღესასწაულთან დაკავშირებით რაიონში მცხოვრებ უმწეო მოქალაქეებისა და სამამულო ომის ვეტერანებისთვის სასურსათო ნობათის შესყიდვა</t>
  </si>
  <si>
    <t>SPA140027854</t>
  </si>
  <si>
    <t>31100000-ელექტროძრავები, გენერატორები და ტრანსფორმატორები</t>
  </si>
  <si>
    <t>01.12.2014 15:39</t>
  </si>
  <si>
    <t>05.12.2014 12:30</t>
  </si>
  <si>
    <t>გამგეობის ახალი შენობისათვის დიზელ-გენერატორის შესყიდვა</t>
  </si>
  <si>
    <t>03.12.2014 14:13</t>
  </si>
  <si>
    <t>SPA140028166</t>
  </si>
  <si>
    <t>45300000-სამშენებლო-სამონტაჟო სამუშაოები</t>
  </si>
  <si>
    <t>ქ. თბილისში, სამგორის რაიონის გამგეობის შენობაში (მეორე სართული) საკაბელო ქსელის მონტაჟი</t>
  </si>
  <si>
    <t>09.12.2014 12:30</t>
  </si>
  <si>
    <t>77200000-სატყეო მეურნეობასთან დაკავშირებული მომსახურებები</t>
  </si>
  <si>
    <t>SPA140028703</t>
  </si>
  <si>
    <t>08.12.2014 15:46</t>
  </si>
  <si>
    <t>12.12.2014 12:30</t>
  </si>
  <si>
    <t>რაიონის ტერიტორიაზე ავარიული ხეების მოჭრა-გადაბელვა,დამუშავება და გატანა</t>
  </si>
  <si>
    <t>42500000-გამაგრილებელი და სავენტილაციო მოწყობილობები</t>
  </si>
  <si>
    <t>SPA140029529</t>
  </si>
  <si>
    <t>15.12.2014 10:08</t>
  </si>
  <si>
    <t>19.12.2014 12:00</t>
  </si>
  <si>
    <t>რაიონის ახალი შენობისთვის გამაგრილებელი და სავენტილაციო მოწყობილობების შეძენა-მონტაჟის შესყიდვა</t>
  </si>
  <si>
    <t>SPA140029530</t>
  </si>
  <si>
    <t>39100000-ავეჯი</t>
  </si>
  <si>
    <t>19.12.2014 12:30</t>
  </si>
  <si>
    <t>რაიონის ახალი შენობისთვის სკამების და სავარძლების შესყიდვა</t>
  </si>
  <si>
    <t>32300000-ტელე- და რადიოსიგნალის მიმღებები და აუდიო- ან ვიდეოგამოსახულების ჩამწერი ან აღწარმოების აპარატურა</t>
  </si>
  <si>
    <t>SPA140029531</t>
  </si>
  <si>
    <t>15.12.2014 10:10</t>
  </si>
  <si>
    <t>19.12.2014 13:30</t>
  </si>
  <si>
    <t>რაიონის ახალი შენობისთვის ტელევიზორებისს შეძენა-მონტაჟის შესყიდვა</t>
  </si>
  <si>
    <t>SPA140029886</t>
  </si>
  <si>
    <t>17.12.2014 15:44</t>
  </si>
  <si>
    <t>რიონის ტერიტორიაზე მცხოვრებ უმწეო მოქალაქეთათვის საახალწლოდ სხვადასხვა საკვები პროდუქტების გამარტივებული ელექტრონული შესყიდვა</t>
  </si>
  <si>
    <t>SPA140030783</t>
  </si>
  <si>
    <t>25.12.2014 10:33</t>
  </si>
  <si>
    <t>31.12.2014 12:30</t>
  </si>
  <si>
    <t>გამგეობის და რაიონული მუნიციპალიტეტების შენობების მოვლა-პატრონობის გამარტივებული სახელმწიფო შესყიდვა</t>
  </si>
  <si>
    <t>30200000-კომპიუტერული მოწყობილობები და აქსესუარები</t>
  </si>
  <si>
    <t>SPA140029061</t>
  </si>
  <si>
    <t>10.12.2014 16:33</t>
  </si>
  <si>
    <t>16.12.2014 13:00</t>
  </si>
  <si>
    <t>შესასყიდია ნოუთბუქი</t>
  </si>
  <si>
    <t>SPA140029509</t>
  </si>
  <si>
    <t>13.12.2014 12:50</t>
  </si>
  <si>
    <t>რაიონის ტერიტორიაზე მცხოვრები სოციალურად შეჭირვებული ოჯახებისათვის საწვავი ხის მასალის-შეშის მიწოდება</t>
  </si>
  <si>
    <t>SPA140029511</t>
  </si>
  <si>
    <t>13.12.2014 13:42</t>
  </si>
  <si>
    <t>18.12.2014 15:30</t>
  </si>
  <si>
    <t>შობა-ახალი წლის დღესასწაულთან დაკავშირებით, ისნის რაიონის ტერიტორიაზე მცხოვრები ომის ვეტერანებისათვის სასაჩუქრე (საკვებიანი ამანათი) პაკეტის შესყიდვა</t>
  </si>
  <si>
    <t>SPA140029512</t>
  </si>
  <si>
    <t>13.12.2014 13:59</t>
  </si>
  <si>
    <t>19.12.2014 17:30</t>
  </si>
  <si>
    <t>შობა-ახალი წლის დღესასწაულთან დაკავშირები, ისნის რაიონის ტერიტორიაზე მცხოვრები მძიმე სოციალურ მდგომარეობაში მყოფი მოქალაქეებისათვის საახალწლო სასაჩუქრე პაკეტების შესყიდვა</t>
  </si>
  <si>
    <t>SPA140029513</t>
  </si>
  <si>
    <t>13.12.2014 14:16</t>
  </si>
  <si>
    <t>18.12.2014 12:30</t>
  </si>
  <si>
    <t>ისნის რაიონის გამგეობისა და რაიონული მუნიციპალიტეტების შენობების მოვლა-პატრონობა</t>
  </si>
  <si>
    <t>SPA140030016</t>
  </si>
  <si>
    <t>18.12.2014 13:11</t>
  </si>
  <si>
    <t>24.12.2014 12:00</t>
  </si>
  <si>
    <t>შესასყიდია სავარძლები და რბილი სამეული ჟურნალების მაგიდით</t>
  </si>
  <si>
    <t>SPA140030300</t>
  </si>
  <si>
    <t>19.12.2014 19:05</t>
  </si>
  <si>
    <t>26.12.2014 13:00</t>
  </si>
  <si>
    <t>შობა-ახალი წლის დღესასწაულთან დაკავშირებით ისნის რაიონის ტერიტორიაზე მცხოვრები მძიმე სოციალურ მდგომარეობაში მყოფი მოქალაქეებისათვის საახალწლო სასაჩუქრე პაკეტების შესყიდვა</t>
  </si>
  <si>
    <t>SPA140030333</t>
  </si>
  <si>
    <t>19.12.2014 22:17</t>
  </si>
  <si>
    <t>26.12.2014 12:30</t>
  </si>
  <si>
    <t>რაიონის ტერიტორიაზე მცხოვრები სოციალურად შეჭირვებული მოქალაქეებისათვის საწვავი ხის მასალის-შეშის შესყიდვა</t>
  </si>
  <si>
    <t>45100000-სამშენებლო უბნის მოსამზადებელი სამუშაოები</t>
  </si>
  <si>
    <t>SPA140030404</t>
  </si>
  <si>
    <t>22.12.2014 16:05</t>
  </si>
  <si>
    <t>13.01.2015 12:00</t>
  </si>
  <si>
    <t>რაიონის ტერიტორიაზე მდებარე დაზიანებული შენობა-ნაგებობების დემონტაჟი, დროებითი დამზღვევი ღონისძიებების ჩატარება, სამშენებლო ნაგვისა და გრუნტის გატანა და სხვა თანმდევი სამუშაოები</t>
  </si>
  <si>
    <t>45200000-მთლიანი ან ნაწილობრივი სამშენებლო სამუშაოები და სამოქალაქო მშენებლობის სამუშაოები</t>
  </si>
  <si>
    <t>SPA140031346</t>
  </si>
  <si>
    <t>31.12.2014 17:07</t>
  </si>
  <si>
    <t>21.01.2015 13:00</t>
  </si>
  <si>
    <t>რაიონის ტერიტორიაზე ქუჩებისა და შიდა ეზოების მიმდინარე საგზაო შეკეთებითი სამუშაოები</t>
  </si>
  <si>
    <t>SPA140031354</t>
  </si>
  <si>
    <t>31.12.2014 18:06</t>
  </si>
  <si>
    <t>21.01.2015 12:30</t>
  </si>
  <si>
    <t>რაიონის ტერიტორიაზე-კიკეთისა და ნიაბის ქუჩებზე სასმელი წყლის მილების სარეაბილიტაციო სამუშაოები</t>
  </si>
  <si>
    <t>SPA140026586</t>
  </si>
  <si>
    <t>17.11.2014 17:44</t>
  </si>
  <si>
    <t>21.11.2014 13:00</t>
  </si>
  <si>
    <t>საინჟინრო მომსახურებები</t>
  </si>
  <si>
    <t>SPA140026638</t>
  </si>
  <si>
    <t>18.11.2014 14:44</t>
  </si>
  <si>
    <t>09.12.2014 13:30</t>
  </si>
  <si>
    <t>SPA140026859</t>
  </si>
  <si>
    <t>20.11.2014 13:05</t>
  </si>
  <si>
    <t>11.12.2014 13:00</t>
  </si>
  <si>
    <t>SPA140027036</t>
  </si>
  <si>
    <t>21.11.2014 18:25</t>
  </si>
  <si>
    <t>27.11.2014 13:00</t>
  </si>
  <si>
    <t>SPA140027773</t>
  </si>
  <si>
    <t>29.11.2014 20:32</t>
  </si>
  <si>
    <t>24.12.2014 18:00</t>
  </si>
  <si>
    <t>რაიონის ტერიტორიაზე მცხოვრებ სოციალურად დაუცველ მოქალაქეთა უფასო სასადილოებით მომსახურება</t>
  </si>
  <si>
    <t>SPA140027825</t>
  </si>
  <si>
    <t>01.12.2014 12:12</t>
  </si>
  <si>
    <t>05.12.2014 15:00</t>
  </si>
  <si>
    <t>SPA140028500</t>
  </si>
  <si>
    <t>05.12.2014 15:10</t>
  </si>
  <si>
    <t>11.12.2014 17:00</t>
  </si>
  <si>
    <t>SPA140030122</t>
  </si>
  <si>
    <t>18.12.2014 19:29</t>
  </si>
  <si>
    <t>25.12.2014 12:30</t>
  </si>
  <si>
    <t>კრწანისის რაიონში მცხოვრები მძიმე სოციალურ მდგომარეობაში მყოფი მოქალაქეთათვის საახალწლო დღესასწაულთან დაკავშირებით სასაჩუქრე პაკეტის შეძენა.</t>
  </si>
  <si>
    <t>SPA140027795</t>
  </si>
  <si>
    <t>30.11.2014 20:26</t>
  </si>
  <si>
    <t>ქალაქ თბილისის მუნიციპალიტეტის ჩუღურეთის რაიონის გამგეობის მიერ (ზედა ჩუღურეთის დასახლებაში) „უფასო სასადილოებით მომსახურეობის“ პროგრამის ფარგლებში სახელმწიფო შესყიდვა</t>
  </si>
  <si>
    <t>SPA140027796</t>
  </si>
  <si>
    <t>30.11.2014 20:31</t>
  </si>
  <si>
    <t>24.12.2014 12:30</t>
  </si>
  <si>
    <t>ქალაქ თბილისის მუნიციპალიტეტის ჩუღურეთის რაიონის გამგეობის მიერ (ქვედა ჩუღურეთის დასახლებაში) „უფასო სასადილოებით მომსახურეობის“ პროგრამის ფარგლებში სახელმწიფო შესყიდვა</t>
  </si>
  <si>
    <t>SPA140028468</t>
  </si>
  <si>
    <t>05.12.2014 12:14</t>
  </si>
  <si>
    <t>11.12.2014 12:00</t>
  </si>
  <si>
    <t>ქ. თბილისის ჩუღურეთის რაიონის ტერიტორიზე, ხეების გაცხვლის, გადაბელვის მოწრის და დამუსავება-გატანის მომსახურეობა</t>
  </si>
  <si>
    <t>SPA140028659</t>
  </si>
  <si>
    <t>07.12.2014 17:24</t>
  </si>
  <si>
    <t>11.12.2014 12:30</t>
  </si>
  <si>
    <t>ქ. თბილისის ჩუღურეთის რაიონის გამგეობისათვის საჭირო საოფისე ავეჯის შესყიდვა</t>
  </si>
  <si>
    <t>SPA140029195</t>
  </si>
  <si>
    <t>11.12.2014 14:35</t>
  </si>
  <si>
    <t>17.12.2014 12:30</t>
  </si>
  <si>
    <t>ქ. თბილისის ჩუღურეთის რაიონის გამგეობისათვის საოფისე ავეჯის შეძენა</t>
  </si>
  <si>
    <t>SPA140029712</t>
  </si>
  <si>
    <t>16.12.2014 14:23</t>
  </si>
  <si>
    <t>22.12.2014 12:00</t>
  </si>
  <si>
    <t>ქ. თბილისის ჩუღურეთის რაიონის ტერიტორიაზე მცოვრებ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მომსახურეობა</t>
  </si>
  <si>
    <t>SPA140029813</t>
  </si>
  <si>
    <t>16.12.2014 19:49</t>
  </si>
  <si>
    <t>23.12.2014 12:30</t>
  </si>
  <si>
    <t>ქ. თბილისის ჩუღურეთის რაიონის გამგეობის მიერ შობა-ახალი წლის დღესასწაულთან დაკავშირებით რაიონში მცხოვრები უმწეო მოქალაქეებისათვის საახალწლო ნობათის შეყიდვა</t>
  </si>
  <si>
    <t>SPA140029904</t>
  </si>
  <si>
    <t>17.12.2014 16:57</t>
  </si>
  <si>
    <t>23.12.2014 15:00</t>
  </si>
  <si>
    <t>ქ. თბილისის ჩუღურეთის რაიონის გამგეობისა და გამგეობის ტერიტორიული ერთეულების კუთვნილი ოთახების დაგვა-დასუფთავების მომსახურება</t>
  </si>
  <si>
    <t>SPA140030390</t>
  </si>
  <si>
    <t>22.12.2014 14:12</t>
  </si>
  <si>
    <t>ქ. თბილისის მუნიციპალიტეტის ჩუღურეთის რაიონის გამგეობის საუბნო სამსახურების სატელეფონო მომსახურება</t>
  </si>
  <si>
    <t>SPA140030394</t>
  </si>
  <si>
    <t>22.12.2014 14:58</t>
  </si>
  <si>
    <t>SPA140031259</t>
  </si>
  <si>
    <t>30.12.2014 19:58</t>
  </si>
  <si>
    <t>21.01.2015 12:00</t>
  </si>
  <si>
    <t>ქ. თბილისის ჩუღურეთის რაიონის ტერიტორიაზე საცხოვრებელი სახლების ეზოებში წყალსადენ კანალიზაციის და სანიაღვრე ქსელების სარეაბილიტაციო სამუსაოები.</t>
  </si>
  <si>
    <t>SPA140027722</t>
  </si>
  <si>
    <t>55500000 - სასადილოებისა და საზოგადოებრივი კვების საწარმოების მომსახურება  </t>
  </si>
  <si>
    <t>28.11.2014 19:26</t>
  </si>
  <si>
    <t>24.12.2014 15:00</t>
  </si>
  <si>
    <t>ქალაქ თბილისის მუნიციპალიტეტის ვაკის რაიონის გამგეობის მიერ „უფასო სასადილოებით მომსახურეობის“ პროგრამის ფარგლებში სახელმწიფო შესყიდვა</t>
  </si>
  <si>
    <t>SPA140028033</t>
  </si>
  <si>
    <t>02.12.2014 16:07</t>
  </si>
  <si>
    <t>08.12.2014 13:00</t>
  </si>
  <si>
    <t>ქ. თბილისის ვაკის რაიონის ტერიტორიაზე მცხოვრებ უმწეო და გაჭირვებულ მდგომარეობაში მყოფი გარდაცვლილი მოქალაქეების დაკრძალვის სარიტუალო მომსახურების სახელმწიფო შესყიდვა</t>
  </si>
  <si>
    <t>SPA140028693</t>
  </si>
  <si>
    <t>08.12.2014 14:13</t>
  </si>
  <si>
    <t>12.12.2014 13:00</t>
  </si>
  <si>
    <t>50100000-სატრანსპორტო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</si>
  <si>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SPA140029024</t>
  </si>
  <si>
    <t>10.12.2014 14:37</t>
  </si>
  <si>
    <t>16.12.2014 13:30</t>
  </si>
  <si>
    <t>ქ. თბილისის ვაკის რაიონის გამგეობის სარგებლობაში მყოფი 11 ავტომობილისათვის ავტოსამრეცხაო მომსახურება</t>
  </si>
  <si>
    <t>SPA140029341</t>
  </si>
  <si>
    <t>79900000-სხვადასხვა კომერციული მომსახურება და მასთან დაკავშირებული მომსახურებები</t>
  </si>
  <si>
    <t>12.12.2014 14:25</t>
  </si>
  <si>
    <t>შობა-ახალი წლის დღესასწაულთან დაკავშირებით, ვაკის რაიონის ტერიტორიაზე მცხოვრებ სამამულო ომის ვეტერანებისათვის და საქართველოს ტერიტორიული მთლიანობისთვის მებრძოლი ინვალიდი ვეტერანებისათვის სადღესასწაულო ღონისძიების ჩატარება</t>
  </si>
  <si>
    <t>SPA140029362</t>
  </si>
  <si>
    <t>12.12.2014 15:30</t>
  </si>
  <si>
    <t>18.12.2014 14:30</t>
  </si>
  <si>
    <t>ქ. თბილისის მერიის ვაკის რაიონის ტერიტორიაზე არსებული უფასო სასადილოების ბენეფიციართათვის შობა-ახალი წლის დღესასწაულთან დაკავშირებით სასაჩუქრე კალათების (საკვებიანი ამანათები) შესყიდვა</t>
  </si>
  <si>
    <t>SPA140029584</t>
  </si>
  <si>
    <t>15.12.2014 15:54</t>
  </si>
  <si>
    <t>ქალაქ თბილისის მუნიციპალიტეტის ვაკის რაიონის გამგეობის ადმინისტრაციული შენობის და რაიონის ტერიტორიული ერთეულების ადმინისტრაციული შენობების ყოველდღიური დაგვა–დასუფთავების და მოვლა-პატრონობის მომსახურების შესყიდვა</t>
  </si>
  <si>
    <t>50300000-პერსონალური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</si>
  <si>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SPA140029826</t>
  </si>
  <si>
    <t>16.12.2014 21:59</t>
  </si>
  <si>
    <t>კომპიუტერის პერიფერიული მოწყობილობის ტექნიკური მომსახურების (კარტრიჯების აღდგენა და დამუხტვა) სახელმწიფო შესყიდვა</t>
  </si>
  <si>
    <t>SPA140030650</t>
  </si>
  <si>
    <t>24.12.2014 14:36</t>
  </si>
  <si>
    <t>30.12.2014 13:00</t>
  </si>
  <si>
    <t>ქალაქ თბილისის ვაკის რაიონის გამგეობის საუბნო სამსახურების სატელეფონო მომსახურება</t>
  </si>
  <si>
    <t>SPA140027636</t>
  </si>
  <si>
    <t>28.11.2014 13:44</t>
  </si>
  <si>
    <t>04.12.2014 12:00</t>
  </si>
  <si>
    <t>საბურთალოს რაიონში მცხოვრები გარდაცვლილი უმწეო მოქალაქეებისათვის სარიტუალო (სასაფლაო)მომსახურების შესყიდვა</t>
  </si>
  <si>
    <t>SPA140027753</t>
  </si>
  <si>
    <t>28.11.2014 21:30</t>
  </si>
  <si>
    <t>24.12.2014 17:30</t>
  </si>
  <si>
    <t>1. ქ. თბილისში, საბურთალოს რაიონში პეკინის გამზირის მიმდებარე ტერიტორიაზე 334 ბენეფიციარის ყოველდღიურად უფასო კვებით (უფასო სასადილოებით) მომსახურება.2. ქ. თბილისში, საბურთალოს რაიონში ვაჟა/ფშაველას გამზირისა და ალ. ყაზბეგის გამზირის მიმდებარე ტერიტორიაზე 333 ბენეფიციარის ყოველდღიურად უფასო კვებით (უფასო სასადილოებით) მომსახურება.</t>
  </si>
  <si>
    <t>SPA140027758</t>
  </si>
  <si>
    <t>28.11.2014 22:21</t>
  </si>
  <si>
    <t>24.12.2014 15:30</t>
  </si>
  <si>
    <t>1. ქ. თბილისში, საბურთალოს რაიონში დიდი/დიღმის I-II მიკრორაიონების მიმდებარე ტერიტორიაზე 399 ბენეფიციარის ყოველდღიურად უფასო კვებით (უფასო სასადილოებით) მომსახურება.2. ქ. თბილისში, საბურთალოს რაიონში დიდი/დიღმის III-IV მიკრორაიონების მიმდებარე ტერიტორიაზე 323 ბენეფიციარის ყოველდღიურად უფასო კვებით (უფასო სასადილოებით) მომსახურება.3. ქ. თბილისში, საბურთალოს რაიონში აღმაშენებლის ხეივნის მე-12 კმ-ის მიმდებარე ტერიტორიაზე 256 ბენეფიციარის ყოველდღიურად უფასო კვებით (უფასო სასადილოებით) მომსახურება.სულ სამ სასადილოში 978 ბენეფიციარის ყოველდღიურად უფასო კვებით მომსახურება</t>
  </si>
  <si>
    <t>SPA140028158</t>
  </si>
  <si>
    <t>03.12.2014 13:26</t>
  </si>
  <si>
    <t>საბურთალოს რაიონში მცხოვრები სოციალურად დაუცველი და შეჭირვებული ოჯახებისათვის საწვავი ხის მასალის (შეშის) შესყიდვა</t>
  </si>
  <si>
    <t>SPA140028465</t>
  </si>
  <si>
    <t>05.12.2014 11:59</t>
  </si>
  <si>
    <t>ალკოჰოლური სასმელის (ცქრიალა ღვინო) და ტკბილი სასმელის შესყიდვა</t>
  </si>
  <si>
    <t>SPA140028466</t>
  </si>
  <si>
    <t>05.12.2014 12:04</t>
  </si>
  <si>
    <t>ახალი წლის დღესასწაულთან დაკავშირებით 422 ცალი საბავშვო სასაჩუქრე კალათის შესყიდვა</t>
  </si>
  <si>
    <t>SPA140028467</t>
  </si>
  <si>
    <t>05.12.2014 12:10</t>
  </si>
  <si>
    <t>ახალი წლის დღესასწაულთან დაკავშირებით 715 ცალი სასაჩუქრე კალათის შესყიდვა </t>
  </si>
  <si>
    <t>SPA140029909</t>
  </si>
  <si>
    <t>17.12.2014 17:16</t>
  </si>
  <si>
    <t>23.12.2014 16:00</t>
  </si>
  <si>
    <t>ქ. თბილისის საბურთალოს რაიონის გამგეობის საუბნო სამსახურების სატელეკომუნიკაციო მომსახურების შესყიდვა</t>
  </si>
  <si>
    <t>SPA140030236</t>
  </si>
  <si>
    <t>19.12.2014 17:05</t>
  </si>
  <si>
    <t>25.12.2014 16:30</t>
  </si>
  <si>
    <t>გამგეობის კუთვნილი 10 ერთეული ა/მანქანისათვის (სედანის ტიპი) 600 ცალი რეცხვითი ტალონის შესყიდვა</t>
  </si>
  <si>
    <t>SPA140030908</t>
  </si>
  <si>
    <t>26.12.2014 12:08</t>
  </si>
  <si>
    <t>05.01.2015 14:00</t>
  </si>
  <si>
    <t>გამგეობის კუთვნილი 10 ერთეული ა/მანქანებისათვის (სედანის ტიპი) 600 ცალი რეცხვითი ტალონის შესყიდვა</t>
  </si>
  <si>
    <t>SPA140026346</t>
  </si>
  <si>
    <t>13.11.2014 18:07</t>
  </si>
  <si>
    <t>19.11.2014 15:00</t>
  </si>
  <si>
    <t>ნაძალადევის რაიონში მარტივი ტიპის ხელოვნურ საფარიანი სპორტული მოედნებoს აღდგენა–რეკონსტრუქციის სამუშაოები</t>
  </si>
  <si>
    <t>SPA140026354</t>
  </si>
  <si>
    <t>13.11.2014 18:40</t>
  </si>
  <si>
    <t>საბაღე სკამების დამზადება-მონტაჟი</t>
  </si>
  <si>
    <t>SPA140026357</t>
  </si>
  <si>
    <t>13.11.2014 18:48</t>
  </si>
  <si>
    <t>04.12.2014 13:30</t>
  </si>
  <si>
    <t>SPA140026746</t>
  </si>
  <si>
    <t>19.11.2014 14:17</t>
  </si>
  <si>
    <t>10.12.2014 14:00</t>
  </si>
  <si>
    <t>ანაპის ქ. N414-ე დივზიის სახელობის ქ. N55-ის ტერიტორიაზე ლითონის მსუბუქი კონსტრუქციებით ღობის მოწყობის სამუშაოები</t>
  </si>
  <si>
    <t>SPA140027805</t>
  </si>
  <si>
    <t>01.12.2014 10:35</t>
  </si>
  <si>
    <t>24.12.2014 17:00</t>
  </si>
  <si>
    <t>ნაძალადევის რაიონში მცხოვრები მძიმე სოციალურ მდგომარეობაში მყოფი მოქალაქეების უფასო სასადილოებით მომსახურება</t>
  </si>
  <si>
    <t>SPA140028347</t>
  </si>
  <si>
    <t>04.12.2014 16:07</t>
  </si>
  <si>
    <t>10.12.2014 17:00</t>
  </si>
  <si>
    <t>შობა-ახალი წლის დღესასწაულთან დაკავშირებით ნაძალადევის რაიონში მცხოვრები მძიმე სოციალურ მდგომარეობაში მყოფი მოქალაქეებისათვის საახალწლო ნობათების შესყიდვა</t>
  </si>
  <si>
    <t>SPA140029141</t>
  </si>
  <si>
    <t>10.12.2014 20:42</t>
  </si>
  <si>
    <t>17.12.2014 13:00</t>
  </si>
  <si>
    <t>34900000-სხვადასხვა სატრანსპორტო მოწყობილობა და სათადარიგო ნაწილები</t>
  </si>
  <si>
    <t>SPA140030630</t>
  </si>
  <si>
    <t>24.12.2014 11:18</t>
  </si>
  <si>
    <t>31.12.2014 13:00</t>
  </si>
  <si>
    <t>ნაძალადევის რაიონში ცოტნე დადიანის ქუჩაზე შეზღუდული შესაძლებლობის პირთათვის პანდუსების მოწყობა</t>
  </si>
  <si>
    <t>SPA140031111</t>
  </si>
  <si>
    <t>29.12.2014 18:35</t>
  </si>
  <si>
    <t>ქ. თბილისის ნაძალადევის რაიონის გამგეობის ადმინისტრაციული შენობისა და გამგეობის ტერიტორიალური ერთეულების (უბნის სამსახურები) კუთვნილი საოფისე ფართების დასუფთავებისა და სანიტარული მომსახურება</t>
  </si>
  <si>
    <t>55500000-სასადილოებისა და საზოგადოებრივი კვების საწარმოების მომსახურება </t>
  </si>
  <si>
    <t>SPA140027816</t>
  </si>
  <si>
    <t>01.12.2014 11:24</t>
  </si>
  <si>
    <t>24.12.2014 13:00</t>
  </si>
  <si>
    <t>ქ. თბილისში, მთაწმინდის რაიონში მცხოვრები მძიმე სოციალურ მდგომარეობაში მყოფი 2600 მოქალაქისათვის 2015-2017 წლებში უფასო კვებით მომსახურების ორგანიზების სახელმწიფო შესყიდვა</t>
  </si>
  <si>
    <t>SPA140029345</t>
  </si>
  <si>
    <t>12.12.2014 14:34</t>
  </si>
  <si>
    <t>ქ. თბილისის მუნიციპალიტეტის მთაწმინდის რაიონის გამგეობის ადმინისტრაციული შენობის და გამგეობის ტერიტორიალური ერთეულების (უბნის სამსახურები) კუთვნილი ოთახების, სკვერისა და ეზოს მოვლა-დასუფთავებისა და სანიტარული ჰიგიენის დაცვის მომსახურების სახელმწიფო შესყიდვა</t>
  </si>
  <si>
    <t>SPA140029381</t>
  </si>
  <si>
    <t>12.12.2014 16:22</t>
  </si>
  <si>
    <t>18.12.2014 13:00</t>
  </si>
  <si>
    <t>ქ. თბილისის მუნიციპალიტეტის მთაწმინდის რაიონის გამგეობის საუბნო სამსახურებისთვის საჭირო სატელეფონო მომსახურების სახელმწიფო შესყიდვა </t>
  </si>
  <si>
    <t>SPA140029563</t>
  </si>
  <si>
    <t>15.12.2014 13:38</t>
  </si>
  <si>
    <t>ქ. თბილისის მთაწმინდის რაიონის ტერიტორიაზე მცხოვრები სოციალურად დაუცველი ოჯახების გარდაცვლილი წევრის დაკრძალვის მომსახურების სახელმწიფო შესყიდვა</t>
  </si>
  <si>
    <t>SPA140029770</t>
  </si>
  <si>
    <t>16.12.2014 17:44</t>
  </si>
  <si>
    <t>22.12.2014 16:30</t>
  </si>
  <si>
    <t>ქ. თბილისის მთაწმინდის რაიონში მცხოვრები 2550 სოციალურად დაუცველი მოქალაქისათვის გადასაცემი საახალწლო ნობათის სახელმწიფო შესყიდვა</t>
  </si>
  <si>
    <t xml:space="preserve">დასრულებულია უარყოფითი შედეგით 12.01.2015 23:24 შპს "აუდიტ-ეკონომიქსი" დისკვალიფიკაცია ტექნიკური დოკუმენტაციის გამო
</t>
  </si>
  <si>
    <t xml:space="preserve"> ხელშეკრულება დადებულია  </t>
  </si>
  <si>
    <t>შპს ჯითი გრუპი GT GROUP</t>
  </si>
  <si>
    <t>shps tophaus jorjia</t>
  </si>
  <si>
    <t>შპს DENIZO</t>
  </si>
  <si>
    <t>ჯი აი სი ჯორჯია</t>
  </si>
  <si>
    <r>
      <t> </t>
    </r>
    <r>
      <rPr>
        <b/>
        <sz val="9"/>
        <color indexed="17"/>
        <rFont val="Sylfaen"/>
        <family val="1"/>
      </rPr>
      <t>ნათელა ბერბიჭაშვილი</t>
    </r>
  </si>
  <si>
    <t>ზელმანი</t>
  </si>
  <si>
    <t xml:space="preserve">ტენდერი შეწყვეტილია 15.12.2014 17:20 შპს ქისკო დისკვალიფიკაცია ტექნიკური დოკუმენტაციის გამო
</t>
  </si>
  <si>
    <r>
      <t> </t>
    </r>
    <r>
      <rPr>
        <b/>
        <sz val="9"/>
        <color indexed="17"/>
        <rFont val="Sylfaen"/>
        <family val="1"/>
      </rPr>
      <t>შპს სინათლის ქალაქი</t>
    </r>
  </si>
  <si>
    <t xml:space="preserve">ტენდერი შეწყვეტილია 06.01.2015 16:19 შპს გრადუსი დისკვალიფიკაცია ხელშეკრულების დადებაზე უარის თქმის გამო
</t>
  </si>
  <si>
    <r>
      <t> </t>
    </r>
    <r>
      <rPr>
        <b/>
        <sz val="9"/>
        <color indexed="17"/>
        <rFont val="Sylfaen"/>
        <family val="1"/>
      </rPr>
      <t>შპს DENIZO</t>
    </r>
  </si>
  <si>
    <r>
      <t> </t>
    </r>
    <r>
      <rPr>
        <b/>
        <sz val="9"/>
        <color indexed="17"/>
        <rFont val="Sylfaen"/>
        <family val="1"/>
      </rPr>
      <t>შპს "ომეგა"</t>
    </r>
  </si>
  <si>
    <t>შპს მონოლითი</t>
  </si>
  <si>
    <r>
      <t> </t>
    </r>
    <r>
      <rPr>
        <b/>
        <sz val="9"/>
        <color indexed="17"/>
        <rFont val="Sylfaen"/>
        <family val="1"/>
      </rPr>
      <t>ნილი</t>
    </r>
  </si>
  <si>
    <r>
      <t> </t>
    </r>
    <r>
      <rPr>
        <b/>
        <sz val="9"/>
        <color indexed="17"/>
        <rFont val="Sylfaen"/>
        <family val="1"/>
      </rPr>
      <t>შპს ,,ლაბორატორია"</t>
    </r>
  </si>
  <si>
    <t>როლანდ მიქაძე</t>
  </si>
  <si>
    <t>შპს მშენებელჯგუფი</t>
  </si>
  <si>
    <t>კახაბერი ნოზაძე</t>
  </si>
  <si>
    <t>შპს ევრო ჯორჯიან ბილდ</t>
  </si>
  <si>
    <t>ვალერიან გიორგაძე</t>
  </si>
  <si>
    <t>შპს "ევრო ოფისი"</t>
  </si>
  <si>
    <r>
      <t> </t>
    </r>
    <r>
      <rPr>
        <b/>
        <sz val="9"/>
        <color indexed="17"/>
        <rFont val="Sylfaen"/>
        <family val="1"/>
      </rPr>
      <t>მეგავატ.ჯი</t>
    </r>
  </si>
  <si>
    <r>
      <t> </t>
    </r>
    <r>
      <rPr>
        <b/>
        <sz val="9"/>
        <color indexed="17"/>
        <rFont val="Sylfaen"/>
        <family val="1"/>
      </rPr>
      <t>შპს ანუბისი</t>
    </r>
  </si>
  <si>
    <r>
      <t> </t>
    </r>
    <r>
      <rPr>
        <b/>
        <sz val="9"/>
        <color indexed="17"/>
        <rFont val="Sylfaen"/>
        <family val="1"/>
      </rPr>
      <t>შპს სანი</t>
    </r>
  </si>
  <si>
    <r>
      <t> </t>
    </r>
    <r>
      <rPr>
        <b/>
        <sz val="9"/>
        <color indexed="17"/>
        <rFont val="Sylfaen"/>
        <family val="1"/>
      </rPr>
      <t>ნოვი სტილი ჯორჯია</t>
    </r>
  </si>
  <si>
    <r>
      <t> </t>
    </r>
    <r>
      <rPr>
        <b/>
        <sz val="9"/>
        <color indexed="17"/>
        <rFont val="Sylfaen"/>
        <family val="1"/>
      </rPr>
      <t>შპს საბა 2</t>
    </r>
  </si>
  <si>
    <r>
      <t> </t>
    </r>
    <r>
      <rPr>
        <b/>
        <sz val="9"/>
        <color indexed="17"/>
        <rFont val="Sylfaen"/>
        <family val="1"/>
      </rPr>
      <t>ზაურ ზაზიკაშვილი</t>
    </r>
  </si>
  <si>
    <r>
      <t> </t>
    </r>
    <r>
      <rPr>
        <b/>
        <sz val="9"/>
        <color indexed="17"/>
        <rFont val="Sylfaen"/>
        <family val="1"/>
      </rPr>
      <t>ხარიზმა</t>
    </r>
  </si>
  <si>
    <t>შპს ანუბისი</t>
  </si>
  <si>
    <r>
      <t> </t>
    </r>
    <r>
      <rPr>
        <b/>
        <sz val="9"/>
        <color indexed="17"/>
        <rFont val="Sylfaen"/>
        <family val="1"/>
      </rPr>
      <t>შპს Pitt Bull</t>
    </r>
  </si>
  <si>
    <r>
      <t> </t>
    </r>
    <r>
      <rPr>
        <b/>
        <sz val="9"/>
        <color indexed="17"/>
        <rFont val="Sylfaen"/>
        <family val="1"/>
      </rPr>
      <t>შპს იბერია ივენთგრუპი</t>
    </r>
  </si>
  <si>
    <t>შპს ჯინი</t>
  </si>
  <si>
    <r>
      <t> </t>
    </r>
    <r>
      <rPr>
        <b/>
        <sz val="9"/>
        <color indexed="17"/>
        <rFont val="Sylfaen"/>
        <family val="1"/>
      </rPr>
      <t>თამარ ზურაბაშვილი</t>
    </r>
  </si>
  <si>
    <t>ბერდია ცერცვაძე</t>
  </si>
  <si>
    <t>გოჩა მახატლიშვილი</t>
  </si>
  <si>
    <t>შპს თელიანი თრეიდინგი</t>
  </si>
  <si>
    <t>მურთაზ აბრამიშვილი</t>
  </si>
  <si>
    <t>ტანდემი</t>
  </si>
  <si>
    <t xml:space="preserve">ხელშეკრულება დადებულია 08.01.2015 16:24 შპს სამრეცხაოსნ დისკვალიფიკაცია ტექნიკური დოკუმენტაციის გამო
</t>
  </si>
  <si>
    <t>შპს აუტო ვოშ</t>
  </si>
  <si>
    <t>პ/ნ 01030008254</t>
  </si>
  <si>
    <t>ელვა.ჯი</t>
  </si>
  <si>
    <t>ლია ეფრემიძე</t>
  </si>
  <si>
    <t>ელინა ქეცბაია</t>
  </si>
  <si>
    <t>SPA140026573</t>
  </si>
  <si>
    <t>17.11.2014 17:07</t>
  </si>
  <si>
    <t>21.11.2014 12:30</t>
  </si>
  <si>
    <t> საერთაშორისო კორპორაცია აისიარ</t>
  </si>
  <si>
    <t>SPA140027097</t>
  </si>
  <si>
    <t>24.11.2014 14:36</t>
  </si>
  <si>
    <t>28.11.2014 13:00</t>
  </si>
  <si>
    <t>მულტიფუნქციური პრინტერის–WorkCentre 5855 ორიგინალი კარტრიჯები</t>
  </si>
  <si>
    <t>30100000-საოფისე მანქანა-დანადგარები</t>
  </si>
  <si>
    <t> ესაბი</t>
  </si>
  <si>
    <t>გამარტივებული ელექტრონული ტენდერი პრეისკურანტით</t>
  </si>
  <si>
    <t>SPA150000488</t>
  </si>
  <si>
    <t>24 ერთეული ავტომანქანის ტექნიკური მომსახურება</t>
  </si>
  <si>
    <t>08.01.2015 23:03</t>
  </si>
  <si>
    <t>15.01.2015 13:30</t>
  </si>
  <si>
    <t>SPA150000667</t>
  </si>
  <si>
    <t>09.01.2015 20:13</t>
  </si>
  <si>
    <t>02.02.2015 12:30</t>
  </si>
  <si>
    <t>SPA150000674</t>
  </si>
  <si>
    <t>09.01.2015 21:56</t>
  </si>
  <si>
    <t>02.02.2015 13:00</t>
  </si>
  <si>
    <t>შესყიდვის ობიექტია "Lexmark MX410DE" პრინტერის კარტრიჯის დამუხტვა-აღდგენის მომსახურება.</t>
  </si>
  <si>
    <t>SPA150000679</t>
  </si>
  <si>
    <t>09.01.2015 22:28</t>
  </si>
  <si>
    <t>16.01.2015 13:00</t>
  </si>
  <si>
    <t>SPA150000681</t>
  </si>
  <si>
    <t>09.01.2015 22:56</t>
  </si>
  <si>
    <t>16.01.2015 14:00</t>
  </si>
  <si>
    <t>კარტრიჯების დამუხტვა-აღდგენის მომსახურება.</t>
  </si>
  <si>
    <t>SPA150000683</t>
  </si>
  <si>
    <t>09.01.2015 23:54</t>
  </si>
  <si>
    <t>02.02.2015 14:00</t>
  </si>
  <si>
    <t>კატრიჯები Lexmark-ის ფირმის პრინტერებისათვის</t>
  </si>
  <si>
    <t>SPA150000684</t>
  </si>
  <si>
    <t>10.01.2015 00:54</t>
  </si>
  <si>
    <t>02.02.2015 13:30</t>
  </si>
  <si>
    <t>Lexmark-ის პრინტერის მარაგი ნაწილები</t>
  </si>
  <si>
    <t>SPA150000685</t>
  </si>
  <si>
    <t>10.01.2015 01:24</t>
  </si>
  <si>
    <t>02.02.2015 14:30</t>
  </si>
  <si>
    <t>სხვადასხვა პრინტერის კარტრიჯები</t>
  </si>
  <si>
    <t>18400000-სპეციალური ტანსაცმელი და აქსესუარები</t>
  </si>
  <si>
    <t>SPA150000841</t>
  </si>
  <si>
    <t>12.01.2015 23:39</t>
  </si>
  <si>
    <t>20.01.2015 13:00</t>
  </si>
  <si>
    <t>50300000-პერსონალური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t>
  </si>
  <si>
    <t>SPA150001351</t>
  </si>
  <si>
    <t>15.01.2015 20:10</t>
  </si>
  <si>
    <t>23.01.2015 14:00</t>
  </si>
  <si>
    <t>სხვადასხვა დასახელების პრინტერებების შეკეთება</t>
  </si>
  <si>
    <t>79200000-საბუღალტრო, აუდიტორული და ფისკალური მომსახურებები</t>
  </si>
  <si>
    <t>SPA150001539</t>
  </si>
  <si>
    <t>16.01.2015 18:29</t>
  </si>
  <si>
    <t>აუდიტორული მომსახურება.</t>
  </si>
  <si>
    <t>31500000-გასანათებელი მოწყობილობები და ელექტრონათურები</t>
  </si>
  <si>
    <t>SPA150001568</t>
  </si>
  <si>
    <t>16.01.2015 19:19</t>
  </si>
  <si>
    <t>09.02.2015 13:00</t>
  </si>
  <si>
    <t>დასამუხტი ელექტრო ფანრები</t>
  </si>
  <si>
    <t>SPA150001569</t>
  </si>
  <si>
    <t>16.01.2015 19:28</t>
  </si>
  <si>
    <t>09.02.2015 14:00</t>
  </si>
  <si>
    <t>ქ. თბილისის ტერიტორიაზე უკანონო ნაგებობების დემონტაჟის სამუშაოების სახელმწიფო შესყიდვა.</t>
  </si>
  <si>
    <t>71600000-ტექნიკური შემოწმება, ანალიზი და საკონსულტაციო მომსახურებები</t>
  </si>
  <si>
    <t>SPA150001088</t>
  </si>
  <si>
    <t>14.01.2015 17:23</t>
  </si>
  <si>
    <t>ქ. თბილისში, გლდანის რაიონში ბ.მ.ა. პროგრამის ფარგლებში ლიფტების აღდგენასთან დაკავშირებით, ამხანაგობების მიერ წარმოდგენილი დეფექტური აქტების და ხარჯთაღრიცხვების ექსპერტიზის, შესასრულებელ სამუშაოების ზედამხედველობისა და შესრულებული სამუშაოების მიღების კონტროლის მომსახურების სახელმწიფო შესყიდვა</t>
  </si>
  <si>
    <t>SPA150000711</t>
  </si>
  <si>
    <t>12.01.2015 11:20</t>
  </si>
  <si>
    <t>16.01.2015 12:00</t>
  </si>
  <si>
    <t>SPA150001697</t>
  </si>
  <si>
    <t>20.01.2015 15:58</t>
  </si>
  <si>
    <t>26.01.2015 12:00</t>
  </si>
  <si>
    <t>ქ. თბილისის მუნიციპალიტეტის დიდუბის რაიონი გამგეობისთვის საჭირო პრინტერების შესყიდვა</t>
  </si>
  <si>
    <t>SPA150000432</t>
  </si>
  <si>
    <t>08.01.2015 16:55</t>
  </si>
  <si>
    <t>კომპიუტერული ტექნიკის შეძენა</t>
  </si>
  <si>
    <t>შპს ფორსი</t>
  </si>
  <si>
    <t>SPA150001700</t>
  </si>
  <si>
    <t>20.01.2015 16:13</t>
  </si>
  <si>
    <t>26.01.2015 14:00</t>
  </si>
  <si>
    <t> ტონერიანი კარტრიჯები</t>
  </si>
  <si>
    <t>SPA150000605</t>
  </si>
  <si>
    <t>09.01.2015 17:43</t>
  </si>
  <si>
    <t>15.01.2015 18:00</t>
  </si>
  <si>
    <t>SPA150000823</t>
  </si>
  <si>
    <t>12.01.2015 18:54</t>
  </si>
  <si>
    <t>16.01.2015 13:30</t>
  </si>
  <si>
    <t>22800000-ქაღალდის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</si>
  <si>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SPA150000826</t>
  </si>
  <si>
    <t>12.01.2015 19:05</t>
  </si>
  <si>
    <t>45400000-შენობის დასრულების სამუშაოები</t>
  </si>
  <si>
    <t>SPA150000942</t>
  </si>
  <si>
    <t>13.01.2015 17:39</t>
  </si>
  <si>
    <t>20.01.2015 15:00</t>
  </si>
  <si>
    <t>გამგეობის ადმინისტრაციული შენობის 1-ელ სართულზე ტიხრების მოწყობის სამუშაოების შესყიდვა</t>
  </si>
  <si>
    <t>35100000-საგანგებო სიტუაციების დროს გამოსაყენებელი მოწყობილობები და უსაფრთხოების საშუალებები</t>
  </si>
  <si>
    <t>SPA150001193</t>
  </si>
  <si>
    <t>15.01.2015 13:25</t>
  </si>
  <si>
    <t>22.01.2015 15:00</t>
  </si>
  <si>
    <t>შეზღუდული დაშვების და სამუშაო საათების აღრიცხვის სისტემა</t>
  </si>
  <si>
    <t>SPA150001204</t>
  </si>
  <si>
    <t>15.01.2015 13:50</t>
  </si>
  <si>
    <t>22.01.2015 14:00</t>
  </si>
  <si>
    <t>ვიდეოთვალთვალის კამერები</t>
  </si>
  <si>
    <t>SPA150001411</t>
  </si>
  <si>
    <t>16.01.2015 14:11</t>
  </si>
  <si>
    <t>23.01.2015 16:00</t>
  </si>
  <si>
    <t>SPA150001687</t>
  </si>
  <si>
    <t>20.01.2015 15:05</t>
  </si>
  <si>
    <t>ქ. თბილისის ჩუღურეთის რაიონის ტერიტორიაზე მცხოვრები შეჭირვებულ მდგომარეობაში მყოფი მოქალაქეებისათვის საწვავი ხის მასალის (შეშა) შესყიდვა</t>
  </si>
  <si>
    <t>SPA150000851</t>
  </si>
  <si>
    <t>13.01.2015 11:31</t>
  </si>
  <si>
    <t>20.01.2015 14:00</t>
  </si>
  <si>
    <t>50300000-პერსონალური კომპიუტერების, საოფისე აპარატურის, ტექნიკური მომსახურება და მათთან დაკავშირებული მომსახურებები</t>
  </si>
  <si>
    <t xml:space="preserve">პერსონალური კომპიუტერების ტექნიკური მომსახურების, პრინტერების შეკეთების და კომპიუტერის პერიფერიული მოწყობილობის ტექნიკური მომსახურების (კარტრიჯების აღდგენა და დამუხტვა) შესყიდვა </t>
  </si>
  <si>
    <t> ი/მ თ.ობგაიძე</t>
  </si>
  <si>
    <t xml:space="preserve">ხელშეკრულება დადებულია 08.01.2015 18:10 ჰერმესი დისკვალიფიკაცია ტექნიკური დოკუმენტაციის გამო
</t>
  </si>
  <si>
    <t>01023003280</t>
  </si>
  <si>
    <t>SPA150001783</t>
  </si>
  <si>
    <t>20.01.2015 22:42</t>
  </si>
  <si>
    <t>11.02.2015 14:00</t>
  </si>
  <si>
    <t>ა) ქ. თბილისში, ცოტნე დადიანის გამზირის („მალაკნების“ ხიდიდან ხუდადოვის ქუჩის შესახვევამდე) მონაკვეთი</t>
  </si>
  <si>
    <t>SPA150001784</t>
  </si>
  <si>
    <t>20.01.2015 22:53</t>
  </si>
  <si>
    <t>ქ. თბილისში, კუს ტბის მიმდებარე ტერიტორიაზე არსებული სანიაღვრე გვირაბის ტიპის ქსელის აღდგენა გამაგრების საპროექტო დოკუმენტაციის შედგენის მომსახურების სახელმწიფო შესყიდვა</t>
  </si>
  <si>
    <t>SPA150001785</t>
  </si>
  <si>
    <t>21.01.2015 00:31</t>
  </si>
  <si>
    <t>სხვადასხვა ტიპის ბანერები (თანმდევი მომსახურებით მონტაჟით)</t>
  </si>
  <si>
    <r>
      <t> </t>
    </r>
    <r>
      <rPr>
        <sz val="9"/>
        <color indexed="14"/>
        <rFont val="Sylfaen"/>
        <family val="1"/>
      </rPr>
      <t>შპს სატურნი</t>
    </r>
  </si>
  <si>
    <r>
      <t> </t>
    </r>
    <r>
      <rPr>
        <sz val="9"/>
        <color indexed="14"/>
        <rFont val="Sylfaen"/>
        <family val="1"/>
      </rPr>
      <t>ნათელა ბერბიჭაშვილი</t>
    </r>
  </si>
  <si>
    <t>SPA150001646</t>
  </si>
  <si>
    <t>20.01.2015 10:43</t>
  </si>
  <si>
    <t>26.01.2015 12:30</t>
  </si>
  <si>
    <t>საკანცელარიო საქონლის შესყიდვა</t>
  </si>
  <si>
    <t>SPA150001648</t>
  </si>
  <si>
    <t>20.01.2015 10:53</t>
  </si>
  <si>
    <t>26.01.2015 13:00</t>
  </si>
  <si>
    <t>საოფისე აქსესუარების, ფორმების და სხვა ნაბეჭდი საკანცელარიო ნივთების შესყიდვა</t>
  </si>
  <si>
    <t>SPA150001819</t>
  </si>
  <si>
    <t>21.01.2015 13:24</t>
  </si>
  <si>
    <t>11.02.2015 15:00</t>
  </si>
  <si>
    <t>ქ. თბილისში, საბურთალოს რაიონის ტერიტორიაზე, შვიდ მისამართზე ასფალტობეტონის საფარის მოწყობის სამუშაოების სახელმწიფო  </t>
  </si>
  <si>
    <t>SPA150001824</t>
  </si>
  <si>
    <t>21.01.2015 13:46</t>
  </si>
  <si>
    <t>11.02.2015 15:30</t>
  </si>
  <si>
    <t>ქ. თბილისში, საბურთალოს რაიონის ტერიტორიაზე, საყრდენი კედლების აღდგენა-გამაგრების სამუშაოების შესყიდვა </t>
  </si>
  <si>
    <t>SPA150001827</t>
  </si>
  <si>
    <t>21.01.2015 14:08</t>
  </si>
  <si>
    <t>28.01.2015 16:00</t>
  </si>
  <si>
    <t>ქ. თბილისში, საბურთალოს რაიონში მცხოვრები გარდაცვლილი უმწეო მოქალაქეებისათვის სარიტუალო (სასაფლაო)მომსახურების სახელმწიფო შესყიდვა</t>
  </si>
  <si>
    <t>SPA150000585</t>
  </si>
  <si>
    <t>09.01.2015 16:48</t>
  </si>
  <si>
    <t>15.01.2015 12:30</t>
  </si>
  <si>
    <t>ინტერნეტის საკაბელო ქსელის მონტაჟი</t>
  </si>
  <si>
    <t>12.01.2015 18:48</t>
  </si>
  <si>
    <t>SPA150000821</t>
  </si>
  <si>
    <t>რაიონის ტერიტორიაზე ლიფტების აღდგენასთან დაკავშირებით ამხანაგობების მიერ წარმოდგენილი ხარჯთაღრიცხვების ექსპერტიზის, შესასრულებელ სამუშაოთა ზედამხედველობისა და შესრულებული სამუშაოების მიღების კონტროლის შესყიდვის გამარტივებული ელექტრონული ტენდერი</t>
  </si>
  <si>
    <t>შპს სატურნი</t>
  </si>
  <si>
    <t>SPA150001134</t>
  </si>
  <si>
    <t>14.01.2015 19:35</t>
  </si>
  <si>
    <t>05.02.2015 12:00</t>
  </si>
  <si>
    <t>მარტივი ტიპის ხელოვნურსაფარიანი სპორტული მოედნების აღდგენა-რეკონსტრუქციის სამუშაოების შესყიდვა</t>
  </si>
  <si>
    <t>SPA150001833</t>
  </si>
  <si>
    <t>21.01.2015 14:40</t>
  </si>
  <si>
    <t>27.01.2015 12:30</t>
  </si>
  <si>
    <t>სამგორის რაიონის გამგეობის ახალი შენობისთვის კედლის კონდიციონერების შეძენა-მონტაჟის შესყიდვ</t>
  </si>
  <si>
    <t>SPA150001828</t>
  </si>
  <si>
    <t>21.01.2015 14:15</t>
  </si>
  <si>
    <t>11.02.2015 12:30</t>
  </si>
  <si>
    <t> ქ. თბილისში, მთაწმინდის რაიონის ტერიტორიაზე დაზიანებული მოაჯირების აღდგენა-ახლის მოწყობის და ბარიერის ბოძების მოწყობის სამუშაოების სახელმწიფო შესყიდვა.</t>
  </si>
  <si>
    <t>50500000-ტუმბოების, სარქველების, ონკანებისა და ლითონის კონტეინერების, ასევე, მანქანა-დანადგარების შეკეთება და ტექნიკური მომსახურება</t>
  </si>
  <si>
    <t>SPA150001832</t>
  </si>
  <si>
    <t>21.01.2015 14:39</t>
  </si>
  <si>
    <t>27.01.2015 12:00</t>
  </si>
  <si>
    <t> ქ. თბილისში, მთაწმინდის რაიონის ტერიტორიაზე განთავსებული წყლის დასალევი ნიჟარების ექსპლუატაციის (მოვლა-შეკეთების) სამუშაოების სახელმწიფო შესყიდვა.</t>
  </si>
  <si>
    <t>SPA150001841</t>
  </si>
  <si>
    <t>21.01.2015 15:26</t>
  </si>
  <si>
    <t> ქ. თბილისში, მთაწმინდის ტურისტული ბილიკის მოვლა-შეკეთების სამუშაოების სახელმწიფო შესყიდვა.</t>
  </si>
  <si>
    <t>11.02.2015 13:00</t>
  </si>
  <si>
    <r>
      <t> </t>
    </r>
    <r>
      <rPr>
        <sz val="9"/>
        <color indexed="14"/>
        <rFont val="Sylfaen"/>
        <family val="1"/>
      </rPr>
      <t>შპს 173 ჯგუფი</t>
    </r>
  </si>
  <si>
    <r>
      <t> </t>
    </r>
    <r>
      <rPr>
        <sz val="9"/>
        <color indexed="14"/>
        <rFont val="Sylfaen"/>
        <family val="1"/>
      </rPr>
      <t>ილი ჯგუფი</t>
    </r>
  </si>
  <si>
    <r>
      <t> </t>
    </r>
    <r>
      <rPr>
        <sz val="9"/>
        <color indexed="14"/>
        <rFont val="Sylfaen"/>
        <family val="1"/>
      </rPr>
      <t>შპს ზაგო</t>
    </r>
  </si>
  <si>
    <r>
      <t> </t>
    </r>
    <r>
      <rPr>
        <sz val="9"/>
        <color indexed="14"/>
        <rFont val="Sylfaen"/>
        <family val="1"/>
      </rPr>
      <t>ტელკო სისტემს</t>
    </r>
  </si>
  <si>
    <t>SPA150002120</t>
  </si>
  <si>
    <t>23.01.2015 14:22</t>
  </si>
  <si>
    <t>13.02.2015 14:00</t>
  </si>
  <si>
    <t> ქ. თბილისის მაშტაბით სანიაღვრე და სადრენაჟე ქსელის აღდგენა-რეაბილიტაციის სამუშაოების სახელმწიფო შესყიდვა.</t>
  </si>
  <si>
    <t>SPA150002126</t>
  </si>
  <si>
    <t>23.01.2015 14:46</t>
  </si>
  <si>
    <t>13.02.2015 14:30</t>
  </si>
  <si>
    <t>) ქ. თბილისის მაშტაბით დაზიანებული ინფრასტრუქტურის ობიექტების აღდგენის სამუშაოების სახელმწიფო შესყიდვა.</t>
  </si>
  <si>
    <t>SPA150002128</t>
  </si>
  <si>
    <t>23.01.2015 14:48</t>
  </si>
  <si>
    <t>13.02.2015 15:00</t>
  </si>
  <si>
    <t>მემორიალური დაფების დამზადებისა და მონტაჟის სამუშაოების სახელმწიფო შესყიდვა.</t>
  </si>
  <si>
    <t xml:space="preserve"> დასრულებულია უარყოფითი შედეგით 22.01.2015 17:24 შ.პ.ს. ,,კლოტოიდა 2009" დისკვალიფიკაცია ხელშეკრულების დადებაზე უარის თქმის გამო
</t>
  </si>
  <si>
    <t> შპს ლაგი 21+</t>
  </si>
  <si>
    <t>შპს როუდ სოლუშენს</t>
  </si>
  <si>
    <r>
      <t> </t>
    </r>
    <r>
      <rPr>
        <sz val="10"/>
        <color indexed="14"/>
        <rFont val="Verdana"/>
        <family val="2"/>
      </rPr>
      <t>შპს ალბა</t>
    </r>
  </si>
  <si>
    <t>შპს ავტოლიდერი</t>
  </si>
  <si>
    <t>SPA150002242</t>
  </si>
  <si>
    <t>23.01.2015 19:18</t>
  </si>
  <si>
    <t>30.01.2015 12:00</t>
  </si>
  <si>
    <t>საწვავის შეშის მასალის (წიფელა, რცხილა) შესყიდვა</t>
  </si>
  <si>
    <t>SPA150002298</t>
  </si>
  <si>
    <t>26.01.2015 11:39</t>
  </si>
  <si>
    <t>16.02.2015 13:30</t>
  </si>
  <si>
    <t>ქუჩების, გზების სარეაბილიტაციო (შეკეთებითი) სამუშაოები</t>
  </si>
  <si>
    <t>SPA150002308</t>
  </si>
  <si>
    <t>26.01.2015 12:09</t>
  </si>
  <si>
    <t>16.02.2015 14:30</t>
  </si>
  <si>
    <t>ეზოს და გზების სარეაბილიტაციო(შეკეთებითი) სამუშაოები</t>
  </si>
  <si>
    <t>SPA150002424</t>
  </si>
  <si>
    <t>26.01.2015 19:25</t>
  </si>
  <si>
    <t>გზების ორმული შეკეთების და შიდა ეზოების სარეაბილიტაციო სამუშაოების დეფექტური აქტების, ხარჯთაღრიცხვის და ტექნიკური დავალებების შედგენის მომსახურების შესყიდვა.</t>
  </si>
  <si>
    <t>SPA150002334</t>
  </si>
  <si>
    <t>26.01.2015 14:30</t>
  </si>
  <si>
    <t>30.01.2015 14:30</t>
  </si>
  <si>
    <t>SPA150002352</t>
  </si>
  <si>
    <t>26.01.2015 15:42</t>
  </si>
  <si>
    <t>16.02.2015 15:00</t>
  </si>
  <si>
    <t>ქ. თბილისში, ნაძალადევის რაიონში გზების სარეაბილიტაციო სამუშაოების საპროექტო-სახარჯთაღრიცხვო დოკუმენტაციის შედგენა</t>
  </si>
  <si>
    <t>SPA150002412</t>
  </si>
  <si>
    <t>26.01.2015 18:46</t>
  </si>
  <si>
    <t>30.01.2015 17:00</t>
  </si>
  <si>
    <t>SPA150002421</t>
  </si>
  <si>
    <t>26.01.2015 19:02</t>
  </si>
  <si>
    <t> ლაზერული პრინტერები</t>
  </si>
  <si>
    <t>SPA150002372</t>
  </si>
  <si>
    <t>26.01.2015 17:02</t>
  </si>
  <si>
    <t>16.02.2015 15:30</t>
  </si>
  <si>
    <t>ქ.თბილისის მუნიციპალიტეტის დიდუბის რაიონის ტერიტორიაზე მდებარე საცხოვრებელი სახლების ეზოებში წყალსადენ-კანალიზაციის და სანიაღვრე ქსელების რეაბილიტაციის სამუშაოები.</t>
  </si>
  <si>
    <t>SPA150002374</t>
  </si>
  <si>
    <t>26.01.2015 17:07</t>
  </si>
  <si>
    <t>16.02.2015 16:00</t>
  </si>
  <si>
    <t>SPA150002376</t>
  </si>
  <si>
    <t>26.01.2015 17:12</t>
  </si>
  <si>
    <t>16.02.2015 16:30</t>
  </si>
  <si>
    <t>ქ.თბილისის მუნიციპალიტეტის დიდუბის რაიონის ტერიტორიაზე ახალი ბეტონის საფეხმავლო ბილიკების მოწყობის სამუშაოები.</t>
  </si>
  <si>
    <t>SPA150002380</t>
  </si>
  <si>
    <t>26.01.2015 17:16</t>
  </si>
  <si>
    <t>16.02.2015 17:00</t>
  </si>
  <si>
    <t>ქ.თბილისის დიდუბის რაიონის ტერიტორიაზე შიდაკვარტალური გზებისა და შიდა ეზოების სარეაბილიტაციო სამუშაოები.</t>
  </si>
  <si>
    <t>ქ. თბილისის მუნიციპალიტეტის დიდუბის რაიონის ტერიტორიაზე, დ.აღმაშენებლის სახელობის ხეივნის და ს. ახმეტელის ქუჩის კუთხეში არსებულ ნაგებობისთვის საქართველოს სახელმწიფო დროშიების შესყიდვა.</t>
  </si>
  <si>
    <t>26.01.2015 17:20</t>
  </si>
  <si>
    <t>SPA150002381</t>
  </si>
  <si>
    <t>35800000-ინდივიდუალური და დამხმარე მოწყობილობები</t>
  </si>
  <si>
    <t>SPA150002408</t>
  </si>
  <si>
    <t>26.01.2015 18:28</t>
  </si>
  <si>
    <t>ალაქ თბილისის მუნიციპალიტეტის ვაკის რაიონის გამგეობისთვის საკანცელარიო საქონლის სახელმწიფო შესყიდვა</t>
  </si>
  <si>
    <t>SPA150002373</t>
  </si>
  <si>
    <t>26.01.2015 17:05</t>
  </si>
  <si>
    <t>30.01.2015 16:00</t>
  </si>
  <si>
    <t>ქალაქ თბილისის მუნიციპალიტეტის ვაკის რაიონის გამგეობისთვის საკანცელარიო საქონლის სახელმწიფო შესყიდვა</t>
  </si>
  <si>
    <t>SPA150001946</t>
  </si>
  <si>
    <t>22.01.2015 11:44</t>
  </si>
  <si>
    <t>12.02.2015 15:00</t>
  </si>
  <si>
    <t>1. ქ. თბილისში, საბურთალოს რაიონში დიდი/დიღმის I-II მიკრორაიონების მიმდებარე ტერიტორიაზე 399 ბენეფიციარის ყოველდღიურად უფასო კვებით (უფასო სასადილოებით) მომსახურება.2. ქ. თბილისში, საბურთალოს რაიონში დიდი/დიღმის III-IV მიკრორაიონების მიმდებარე ტერიტორიაზე 323 ბენეფიციარის ყოველდღიურად უფასო კვებით (უფასო სასადილოებით) მომსახურება.3. ქ. თბილისში, საბურთალოს რაიონში აღმაშენებლის ხეივნის მე-12 კმ-ის მიმდებარე ტერიტორიაზე 256 ბენეფიციარის ყოველდღიურად უფასო კვებით (უფასო სასადილოებით) მომსახურება.
სულ სამ სასადილოში 978 ბენეფიციარის ყოველდღიურად უფასო კვებით მომსახურება.</t>
  </si>
  <si>
    <t>SPA150002057</t>
  </si>
  <si>
    <t>22.01.2015 19:42</t>
  </si>
  <si>
    <t>29.01.2015 16:00</t>
  </si>
  <si>
    <t>ქ. თბილისში, საბურთალოს რაიონში, ასფალტობეტონის საფარის (საჭიროების შემთხვევაში სანიაღვრე სისტემისა და საყრდენი კედლის კონსტრუქციული ნახაზების გათვალისწინებით) მოსაწყობი სამუშაოებისათვის და 400 გრძ/მ. სანიაღვრე სისტემის მოსაწყობი სამუშაოებისათვის საჭირო საპროექტო დოკუმენტაციის შედგენის მომსახურების სახელმწიფო შესყიდვის</t>
  </si>
  <si>
    <t>SPA150002428</t>
  </si>
  <si>
    <t>26.01.2015 19:49</t>
  </si>
  <si>
    <t>რაიონის ტერიტორიაზე გზების ორმოულის შეკეთების და შიდა ეზოების სარეაბილიტაციო სამუშაოების დეფექტური აქტებისა და ტექნიკური დავალებების შედგენის მომსახურება</t>
  </si>
  <si>
    <t>SPA150002227</t>
  </si>
  <si>
    <t>23.01.2015 18:37</t>
  </si>
  <si>
    <t>30.01.2015 12:30</t>
  </si>
  <si>
    <t>SPA150000416</t>
  </si>
  <si>
    <t>08.01.2015 16:17</t>
  </si>
  <si>
    <t>14.01.2015 12:00</t>
  </si>
  <si>
    <t> საოფისე ავეჯი</t>
  </si>
  <si>
    <t>შპს ჯეო+</t>
  </si>
  <si>
    <t>SPA150001796</t>
  </si>
  <si>
    <t>21.01.2015 10:05</t>
  </si>
  <si>
    <t> ავეჯის აქსესუარები</t>
  </si>
  <si>
    <t>SPA150002032</t>
  </si>
  <si>
    <t>22.01.2015 17:42</t>
  </si>
  <si>
    <t>28.01.2015 13:30</t>
  </si>
  <si>
    <t> საოფისე მანქანა-დანადგარები, აღჭურვილობა და საკანცელარიო ნივთები, კომპიუტერების, პრინტერებისა და ავეჯის გარდა  დოკუმენტების გასანადგურებელი აპარატები სტეპლერის ტყვიები  სტეპლერები</t>
  </si>
  <si>
    <t>72300000-მონაცემთა მომსახურება</t>
  </si>
  <si>
    <t>SPA150002130</t>
  </si>
  <si>
    <t>23.01.2015 15:00</t>
  </si>
  <si>
    <t>29.01.2015 15:30</t>
  </si>
  <si>
    <t xml:space="preserve"> მონაცემთა მომსახურება მონაცემთა დამუშავება
</t>
  </si>
  <si>
    <t>65000usd</t>
  </si>
  <si>
    <t>SPA150002932</t>
  </si>
  <si>
    <t>77300000-მებაღჩეობასთან დაკავშირებული მომსახურებები</t>
  </si>
  <si>
    <t>29.01.2015 22:00</t>
  </si>
  <si>
    <t>20.02.2015 12:30</t>
  </si>
  <si>
    <t>ქ. თბილისში, ავლაბრის (თელავის ქ.-მდე, სასტუმრო „მეტეხი“), ევროპის მოედნისა და მიმდებარე გამწვანებული ტერიტორიების მოვლა-პატრონობის მომსახურება.</t>
  </si>
  <si>
    <t>SPA150002935</t>
  </si>
  <si>
    <t>29.01.2015 22:08</t>
  </si>
  <si>
    <t>20.02.2015 13:30</t>
  </si>
  <si>
    <t>ქ. თბილისში, გმირთა მოედნის, თამარაშვილის ქ.-ის, ბახტრიონის ქ.-ის და ცინცაძის ქ.-ის დამაკავშირებელი მაგისტრალის, თამარაშვილის, გაბაშვილის და უნივერსიტეტის ქ.-ების და გმირთა მოედნის გამწვანებული ტერიტორიების მოვლა-პატრონობის მომსახურება.</t>
  </si>
  <si>
    <t>SPA150002934</t>
  </si>
  <si>
    <t>29.01.2015 22:05</t>
  </si>
  <si>
    <t>20.02.2015 13:00</t>
  </si>
  <si>
    <t>ქ. თბილისში, კრწანისის რაიონში გამწვანებული ტერიტორიების მოვლა-პატრონობის მომსახურება.</t>
  </si>
  <si>
    <t>SPA150002931</t>
  </si>
  <si>
    <t>29.01.2015 21:57</t>
  </si>
  <si>
    <t>20.02.2015 12:00</t>
  </si>
  <si>
    <t>ქ. თბილისში, ჩუღურეთის რაიონში გამწვანებული ტერიტორიების მოვლა-პატრონობის მომსახურება.</t>
  </si>
  <si>
    <t>SPA150002936</t>
  </si>
  <si>
    <t>29.01.2015 22:10</t>
  </si>
  <si>
    <t>20.02.2015 14:00</t>
  </si>
  <si>
    <t>ქ. თბილისში, ნაძალადევის რაიონში გამწვანებული ტერიტორიების მოვლა-პატრონობის მომსახურება.</t>
  </si>
  <si>
    <t>SPA150002937</t>
  </si>
  <si>
    <t>29.01.2015 22:14</t>
  </si>
  <si>
    <t>20.02.2015 14:30</t>
  </si>
  <si>
    <t>ქ. თბილისში, გლდანის რაიონში გამწვანებული ტერიტორიების მოვლა-პატრონობის მომსახურება.</t>
  </si>
  <si>
    <t>SPA150002938</t>
  </si>
  <si>
    <t>29.01.2015 22:15</t>
  </si>
  <si>
    <t>20.02.2015 15:00</t>
  </si>
  <si>
    <t>ქ. თბილისში, ისნის რაიონში გამწვანებული ტერიტორიების მოვლა-პატრონობის მომსახურება.</t>
  </si>
  <si>
    <t>SPA150002939</t>
  </si>
  <si>
    <t>29.01.2015 22:17</t>
  </si>
  <si>
    <t>20.02.2015 15:30</t>
  </si>
  <si>
    <t>ქ. თბილისში, სამგორის რაიონში გამწვანებული ტერიტორიების მოვლა-პატრონობის მომსახურება.</t>
  </si>
  <si>
    <t>SPA150002940</t>
  </si>
  <si>
    <t>29.01.2015 22:19</t>
  </si>
  <si>
    <t>20.02.2015 16:00</t>
  </si>
  <si>
    <t>ქ. თბილისში, ვაკის რაიონში გამწვანებული ტერიტორიების მოვლა-პატრონობის მომსახურება.</t>
  </si>
  <si>
    <t>ქ. თბილისში, საბურთალოს რაიონში გამწვანებული ტერიტორიების მოვლა-პატრონობის მომსახურება.</t>
  </si>
  <si>
    <t>SPA150002941</t>
  </si>
  <si>
    <t>29.01.2015 22:21</t>
  </si>
  <si>
    <t>20.02.2015 16:30</t>
  </si>
  <si>
    <t>SPA150002942</t>
  </si>
  <si>
    <t>29.01.2015 22:22</t>
  </si>
  <si>
    <t>20.02.2015 17:00</t>
  </si>
  <si>
    <t>ქ. თბილისში, მთაწმინდის რაიონში გამწვანებული ტერიტორიების მოვლა-პატრონობის მომსახურება.</t>
  </si>
  <si>
    <t>SPA150002943</t>
  </si>
  <si>
    <t>29.01.2015 22:24</t>
  </si>
  <si>
    <t>20.02.2015 17:30</t>
  </si>
  <si>
    <t>ქ. თბილისში, დიდუბის რაიონში გამწვანებული ტერიტორიების მოვლა-პატრონობის მომსახურება.</t>
  </si>
  <si>
    <t>29.01.2015 22:26</t>
  </si>
  <si>
    <t>20.02.2015 18:00</t>
  </si>
  <si>
    <t>ქ. თბილისში, დიდი დიღმის, ვაშლიჯვრის, სოფელ დიღმის, აგრარული უნივერსიტეტის დასახლებისა და მიმდებარე გამწვანებული ტერიტორიების მოვლა-პატრონობის მომსახურება.</t>
  </si>
  <si>
    <t>SPA150002945</t>
  </si>
  <si>
    <t>SPA150002944</t>
  </si>
  <si>
    <t>29.01.2015 22:29</t>
  </si>
  <si>
    <t>23.02.2015 12:00</t>
  </si>
  <si>
    <t>ქ. თბილისში, აეროპორტის ტრასისა და მიმდებარე გამწვანებული ტერიტორიების მოვლა-პატრონობის მომსახურება.</t>
  </si>
  <si>
    <t>SPA150002946</t>
  </si>
  <si>
    <t>29.01.2015 22:36</t>
  </si>
  <si>
    <t>23.02.2015 12:30</t>
  </si>
  <si>
    <t>ქ. თბილისში, თბილისის ზღვის პარკის მოვლა-პატრონობის მომსახურება.</t>
  </si>
  <si>
    <t>SPA150002947</t>
  </si>
  <si>
    <t>29.01.2015 22:38</t>
  </si>
  <si>
    <t>23.02.2015 13:00</t>
  </si>
  <si>
    <t>ქ. თბილისში, ვეტერანთა ბაღის მოვლა-პატრონობის მომსახურება.</t>
  </si>
  <si>
    <t>SPA150002948</t>
  </si>
  <si>
    <t>29.01.2015 22:42</t>
  </si>
  <si>
    <t>23.02.2015 13:30</t>
  </si>
  <si>
    <t>ქ. თბილისში, 9 აპრილის სახელობის ბაღის მოვლა-პატრონობის მომსახურება.</t>
  </si>
  <si>
    <t>SPA150002949</t>
  </si>
  <si>
    <t>29.01.2015 22:48</t>
  </si>
  <si>
    <t>23.02.2015 14:00</t>
  </si>
  <si>
    <t>ქ. თბილისში, დედა-ენისა და 9 მარტის სახელობის ბაღების მოვლა-პატრონობის მომსახურება.</t>
  </si>
  <si>
    <t>SPA150002950</t>
  </si>
  <si>
    <t>29.01.2015 22:50</t>
  </si>
  <si>
    <t>23.02.2015 14:30</t>
  </si>
  <si>
    <t>ქ. თბილისში, ვაკის პარკის მოვლა-პატრონობის მომსახურება</t>
  </si>
  <si>
    <t>SPA150002952</t>
  </si>
  <si>
    <t>29.01.2015 22:54</t>
  </si>
  <si>
    <t>23.02.2015 15:00</t>
  </si>
  <si>
    <t>ქ. თბილისში, მზიურის პარკის მოვლა-პატრონობის მომსახურება.</t>
  </si>
  <si>
    <t>SPA150002953</t>
  </si>
  <si>
    <t>29.01.2015 22:57</t>
  </si>
  <si>
    <t>23.02.2015 15:30</t>
  </si>
  <si>
    <t>ქ. თბილისში, ვერის ბაღის მოვლა-პატრონობის მომსახურება.</t>
  </si>
  <si>
    <t>SPA150002954</t>
  </si>
  <si>
    <t>29.01.2015 23:01</t>
  </si>
  <si>
    <t>23.02.2015 16:00</t>
  </si>
  <si>
    <t>ქ. თბილისში, ვ. გოძიაშვილის სახელობის ბაღის მოვლა-პატრონობის მომსახურება.</t>
  </si>
  <si>
    <t>SPA150002955</t>
  </si>
  <si>
    <t>29.01.2015 23:03</t>
  </si>
  <si>
    <t>23.02.2015 16:30</t>
  </si>
  <si>
    <t>ქ. თბილისში, მარჯვენა სანაპირო, ფონიჭალიდან თამარ მეფის ხიდამდე გამწვანებული ტერიტორიების მოვლა-პატრონობის მომსახურება.</t>
  </si>
  <si>
    <t>SPA150002956</t>
  </si>
  <si>
    <t>29.01.2015 23:04</t>
  </si>
  <si>
    <t>23.02.2015 17:00</t>
  </si>
  <si>
    <t>ქ. თბილისში, რიყის პარკის მოვლა-პატრონობის მომსახურება.</t>
  </si>
  <si>
    <t>SPA150002957</t>
  </si>
  <si>
    <t>29.01.2015 23:07</t>
  </si>
  <si>
    <t>ქ. თბილისი, მარჯვენა სანაპირო, თამარ მეფის ხიდიდან თბილისის შემოსასვლელამდე გამწვანებული ტერიტორიების მოვლა-პატრონობის მომსახურება.</t>
  </si>
  <si>
    <t>SPA150002958</t>
  </si>
  <si>
    <t>29.01.2015 23:20</t>
  </si>
  <si>
    <t>23.02.2015 18:00</t>
  </si>
  <si>
    <t>ქ. თბილისში, მარცხენა სანაპიროს და მიმდებარე გამწვანებული ტერიტორიების მოვლა-პატრონობის მომსახურება.</t>
  </si>
  <si>
    <t>31200000-ელექტროენერგიის გამანაწილებელი და საკონტროლო აპარატურა</t>
  </si>
  <si>
    <t>SPA150002604</t>
  </si>
  <si>
    <t>28.01.2015 10:52</t>
  </si>
  <si>
    <t>03.02.2015 13:00</t>
  </si>
  <si>
    <t>დამაგრძელებელი კაბელები, სამწვერა (ტრაინიკი), დენის ძაბვის მცველი</t>
  </si>
  <si>
    <t>SPA150002606</t>
  </si>
  <si>
    <t>28.01.2015 10:58</t>
  </si>
  <si>
    <t>18.02.2015 13:00</t>
  </si>
  <si>
    <t>შტამპები, ფაქსიმილიეები, ბეჭდები</t>
  </si>
  <si>
    <t>22300000-ღია ბარათები, მისალოცი ბარათები და სხვა ნაბეჭდი მასალა</t>
  </si>
  <si>
    <t>SPA150002776</t>
  </si>
  <si>
    <t>28.01.2015 22:46</t>
  </si>
  <si>
    <t>04.02.2015 13:30</t>
  </si>
  <si>
    <t>სურათებისა და ფერადი ფოტოსურათების ციფრული ეჭდვა</t>
  </si>
  <si>
    <t>SPA150002612</t>
  </si>
  <si>
    <t>28.01.2015 11:12</t>
  </si>
  <si>
    <t>18.02.2015 14:00</t>
  </si>
  <si>
    <t>ქ. თბილისში, შემსყიდველის მიერ მითითებულ ტერიტორიაზე, სხვადასხვა ქვეყნის დროშების განთავსება - მოხსნის და დასაწყოების მომსახურება</t>
  </si>
  <si>
    <t>SPA150002777</t>
  </si>
  <si>
    <t>28.01.2015 22:57</t>
  </si>
  <si>
    <t>06.02.2015 13:00</t>
  </si>
  <si>
    <t>საქართველოსა და სხვადასხვა ქვეყნის სახელმწიფო დროშები</t>
  </si>
  <si>
    <t>ელექტრონული ტენდერ</t>
  </si>
  <si>
    <t>90500000-ნარჩენებსა და ნაგავთან დაკავშირებული მომსახურებები</t>
  </si>
  <si>
    <t>SPA150002779</t>
  </si>
  <si>
    <t>28.01.2015 23:13</t>
  </si>
  <si>
    <t>19.02.2015 13:00</t>
  </si>
  <si>
    <t>ქ. თბილისში თვითნებურად გაჩეხილი მწვანე ნარგავების დამუშავება და გატანა</t>
  </si>
  <si>
    <t>SPA150002780</t>
  </si>
  <si>
    <t>28.01.2015 23:20</t>
  </si>
  <si>
    <t>04.02.2015 14:00</t>
  </si>
  <si>
    <t>გაზირებული მინერალური წყალი</t>
  </si>
  <si>
    <t>ენგადი</t>
  </si>
  <si>
    <t>SPA150002782</t>
  </si>
  <si>
    <t>28.01.2015 23:31</t>
  </si>
  <si>
    <t>19.02.2015 14:00</t>
  </si>
  <si>
    <t>ქ. თბილისში, შარტავას ქ. №7-ში მდებარე, ქ. თბილისის მუნიციპალიტეტის მერიის ადმინისტრაციის ბალანსზე რიცხული შენობის ფასადის (შუშების) წმენდის მომსახურება</t>
  </si>
  <si>
    <t>SPA150003155</t>
  </si>
  <si>
    <t>30.01.2015 20:29</t>
  </si>
  <si>
    <t>საბეჭდი დანადგარების XEROX-D 125 და XEROX WC-5890-სთვის სათადარიგო ნაწილების (თანმდევი მომსახურებით მონტაჟით) სახელმწიფო შესყიდვა</t>
  </si>
  <si>
    <t>SPA150003157</t>
  </si>
  <si>
    <t>30.01.2015 20:38</t>
  </si>
  <si>
    <t>რიზოგრაფის საღებავების შესყიდვა</t>
  </si>
  <si>
    <t>03100000-სოფლის მეურნეობისა და ბაღჩეული პროდუქტები</t>
  </si>
  <si>
    <t>SPA150003167</t>
  </si>
  <si>
    <t>30.01.2015 21:00</t>
  </si>
  <si>
    <t>06.02.2015 14:00</t>
  </si>
  <si>
    <t>სადღესასწაულო და სარიტუალო ღონისძიებებისათვის, ასევე ექსტერიერ-ინტერიერის გაფორმების, პრეზენტაციებისა და ფორუმებისათვის თაიგულებისა და ყვავილების შესყიდვა</t>
  </si>
  <si>
    <t>SPA150003170</t>
  </si>
  <si>
    <t>30.01.2015 21:49</t>
  </si>
  <si>
    <t>შრედერი</t>
  </si>
  <si>
    <t>SPA150003171</t>
  </si>
  <si>
    <t>30.01.2015 22:00</t>
  </si>
  <si>
    <t>ქ. თბილისში, სასცენო-საკონცერტო განათებისა და მინათების აპარატურით მომსახურების შესყიდვა.</t>
  </si>
  <si>
    <t>SPA150003174</t>
  </si>
  <si>
    <t>30.01.2015 22:18</t>
  </si>
  <si>
    <t>ქ. თბილისში, ქალაქგაფორმებითი და სხვა ღონისძიებების უზრუნველსაყოფად გალა- კონცერტის პროფესიონალური გახმოვანების საკონცერტო აპარატურით მომსახურების შესყიდვა.</t>
  </si>
  <si>
    <t>SPA150003175</t>
  </si>
  <si>
    <t>30.01.2015 22:22</t>
  </si>
  <si>
    <t>ქ. თბილისში, ქალაქგაფორმებითი და სხვა ღონისძიებების უზრუნველსაყოფად დიდი ინსტრუმენტალური კონცერტის პროფესიონალური გახმოვანების საკონცერტო აპარატურით მომსახურების შესყიდვა.</t>
  </si>
  <si>
    <t>SPA150003176</t>
  </si>
  <si>
    <t>30.01.2015 22:27</t>
  </si>
  <si>
    <t>ქ. თბილისში, ქალაქგაფორმებითი და სხვა ღონისძიებების უზრუნველსაყოფად გახმოვანების აპარატურით მომსახურების შესყიდვა.</t>
  </si>
  <si>
    <t>SPA150003178</t>
  </si>
  <si>
    <t>30.01.2015 22:57</t>
  </si>
  <si>
    <t>SPA150003180</t>
  </si>
  <si>
    <t>30.01.2015 23:53</t>
  </si>
  <si>
    <t>ქ. თბილისში, ღონისძიებების უზრუნველსაყოფად სხვადასხვა სცენებით, საგრიმიოროებით, კულისებით და გასახდელებით მომსახურება</t>
  </si>
  <si>
    <t>SPA150003181</t>
  </si>
  <si>
    <t>30.01.2015 23:58</t>
  </si>
  <si>
    <t>ქ. თბილისში, ღონისძიებების უზრუნველსაყოფად სხვადასხვა სცენებით, სასცენო კონსტრუქციებით, ტრიბუნებით, პლატფორმებით, საგრიმიოროებით, კოშკებით და ბეგ-რაუნდის კონსტრუქციებით მომსახურება.</t>
  </si>
  <si>
    <t>SPA150003182</t>
  </si>
  <si>
    <t>31.01.2015 00:04</t>
  </si>
  <si>
    <t> ქ. თბილისში, ბარათაშვილის ხიდის სარეაბილიტაციო სამუშაოების სახელმწიფო შესყიდვა.</t>
  </si>
  <si>
    <t>SPA150003183</t>
  </si>
  <si>
    <t>31.01.2015 00:09</t>
  </si>
  <si>
    <t>ქ. თბილისში, პუშკინის ქუჩის რეკონსტრუქციის (გზის სავალი ნაწილის გაფართოება) სამუშაოების საპროექტო დოკუმენტაციის შედგენის მომსახურების სახელმწიფო შესყიდვა;</t>
  </si>
  <si>
    <t>შესაძლებელია არა უმეტეს</t>
  </si>
  <si>
    <t>SPA150003402</t>
  </si>
  <si>
    <t>03.02.2015 11:15</t>
  </si>
  <si>
    <t>24.02.2015 18:00</t>
  </si>
  <si>
    <t> ქ. თბილისის მასშტაბით არსებულ გზებზე ა/ბეტონის საფარის დაზიანებულ მონაკვეთებზე ბზარების დამუშავების სამუშაოების სახელმწიფო შესყიდვა;</t>
  </si>
  <si>
    <t>SPA150003400</t>
  </si>
  <si>
    <t>03.02.2015 11:14</t>
  </si>
  <si>
    <t>24.02.2015 17:30</t>
  </si>
  <si>
    <t>ქ. თბილისის მასშტაბით ორმოული და პერიოდული შეკეთების სამუშაოების სახელმწიფო შესყიდვა;</t>
  </si>
  <si>
    <t>SPA150003399</t>
  </si>
  <si>
    <t>03.02.2015 11:13</t>
  </si>
  <si>
    <t>24.02.2015 14:00</t>
  </si>
  <si>
    <t> ქ. თბილისის მასშტაბით დაზიანებული ა/ბეტონის საფარის ოპერატიულად აღდგენის მიზნით, ბიტუმის ემულსიის და ბაზალტის წვრილმარცვლოვანი ფრაქციის ნარევის წნევით საფარის დამუშავების სამუშაოების სახელმწიფო შესყიდვა;</t>
  </si>
  <si>
    <t>SPA150003397</t>
  </si>
  <si>
    <t>03.02.2015 11:11</t>
  </si>
  <si>
    <t>24.02.2015 13:30</t>
  </si>
  <si>
    <t>ქ. თბილისში, კრწანისი-შინდისის დამაკავშირებელი გზის საპროექტო დოკუმენტაციის შედგენის მომსახურების სახელმწიფო შესყიდვა.</t>
  </si>
  <si>
    <t>SPA150003395</t>
  </si>
  <si>
    <t>03.02.2015 11:09</t>
  </si>
  <si>
    <t> ქ. თბილისში, მდინარე მტკვრის მარცხენა სანაპიროს მხარეს მდებარე გზების ქვიშა-ხრეშოვანი მასალით მოწყობის სამუშაოების სახელმწიფო შესყიდვა;</t>
  </si>
  <si>
    <t>SPA150003394</t>
  </si>
  <si>
    <t>24.02.2015 13:00</t>
  </si>
  <si>
    <t> ქ. თბილისში, მდინარე მტკვრის მარჯვენა სანაპიროს მხარეს მდებარე გზების ქვიშა-ხრეშოვანი მასალით მოწყობის სამუშაოების სახელმწიფო შესყიდვა;</t>
  </si>
  <si>
    <t>SPA150003393</t>
  </si>
  <si>
    <t>03.02.2015 11:08</t>
  </si>
  <si>
    <t>24.02.2015 15:00</t>
  </si>
  <si>
    <t>ქ. თბილისში, ვაკე-საბურთალოს რაიონების გზებისა და ქუჩების მიმდინარე (ორმოული) შეკეთების სამუშაოების სახელმწიფო შესყიდვა;</t>
  </si>
  <si>
    <t>ქ. თბილისში, დიდუბე-ჩუღურეთის რაიონების გზებისა და ქუჩების მიმდინარე (ორმოული) შეკეთების სამუშაოების სახელმწიფო შესყიდვა;</t>
  </si>
  <si>
    <t>SPA150003392</t>
  </si>
  <si>
    <t>03.02.2015 11:06</t>
  </si>
  <si>
    <t>24.02.2015 15:30</t>
  </si>
  <si>
    <t>SPA150003390</t>
  </si>
  <si>
    <t>03.02.2015 11:01</t>
  </si>
  <si>
    <t>24.02.2015 16:00</t>
  </si>
  <si>
    <t>ქ. თბილისში, გლდანის და ნაძალადევის რაიონების გზებისა და ქუჩების მიმდინარე (ორმოული) შეკეთების სამუშაოების სახელმწიფო შესყიდვა;</t>
  </si>
  <si>
    <t>SPA150003386</t>
  </si>
  <si>
    <t>03.02.2015 10:57</t>
  </si>
  <si>
    <t>24.02.2015 16:30</t>
  </si>
  <si>
    <t>ქ. თბილისში, ისანი-სამგორის რაიონების გზებისა და ქუჩების მიმდინარე (ორმოული) შეკეთების სამუშაოების სახელმწიფო შესყიდვა;</t>
  </si>
  <si>
    <t>SPA150003385</t>
  </si>
  <si>
    <t>03.02.2015 10:54</t>
  </si>
  <si>
    <t>24.02.2015 17:00</t>
  </si>
  <si>
    <t>ქ. თბილისში, მთაწმინდის და კრწანისის რაიონების გზებისა და ქუჩების მიმდინარე (ორმოული) შეკეთების სამუშაოების სახელმწიფო შესყიდვა;</t>
  </si>
  <si>
    <t>SPA150003535</t>
  </si>
  <si>
    <t>03.02.2015 19:09</t>
  </si>
  <si>
    <t>25.02.2015 12:00</t>
  </si>
  <si>
    <t>ქ. თბილისში, სხვადასხვა ტერიტორიების გასამწვანებლად აკაკი კავკასიურის (დარგვით) შესყიდვა.</t>
  </si>
  <si>
    <t>SPA150003539</t>
  </si>
  <si>
    <t>03.02.2015 19:16</t>
  </si>
  <si>
    <t>25.02.2015 12:30</t>
  </si>
  <si>
    <t>ქ. თბილისში, სხვადასხვა ტერიტორიების გასამწვანებლად ელდარის ფიჭვის ნერგების (დარგვით) შესყიდვა.</t>
  </si>
  <si>
    <t>SPA150003540</t>
  </si>
  <si>
    <t>03.02.2015 19:21</t>
  </si>
  <si>
    <t>25.02.2015 13:00</t>
  </si>
  <si>
    <t>ქ. თბილისში სხვადასხვა ტერიტორიის გასამწვანებლად ჰიმალაის კედარის ნერგების (დარგვით) შესყიდვა.</t>
  </si>
  <si>
    <t>SPA150003541</t>
  </si>
  <si>
    <t>03.02.2015 19:27</t>
  </si>
  <si>
    <t>25.02.2015 13:30</t>
  </si>
  <si>
    <t>ქ. თბილისში სხვადასხვა ტერიტორიის გასამწვანებლად მარადმწვანე კვიპაროსის ნერგების (დარგვით) შესყიდვა.</t>
  </si>
  <si>
    <t>SPA150003542</t>
  </si>
  <si>
    <t>03.02.2015 19:32</t>
  </si>
  <si>
    <t>25.02.2015 14:00</t>
  </si>
  <si>
    <t>ქ. თბილისში სხვადასხვა ტერიტორიის გასამწვანებლად მინდვრის ნეკერჩხლის ნერგების (დარგვით) შესყიდვა.</t>
  </si>
  <si>
    <t>SPA150003544</t>
  </si>
  <si>
    <t>03.02.2015 19:36</t>
  </si>
  <si>
    <t>25.02.2015 14:30</t>
  </si>
  <si>
    <t>ქ. თბილისში სხვადასხვა ტერიტორიის გასამწვანებლად ჩვეულებრივი იფანის ნერგების (დარგვით) შესყიდვა.</t>
  </si>
  <si>
    <t>SPA150003545</t>
  </si>
  <si>
    <t>03.02.2015 19:45</t>
  </si>
  <si>
    <t>25.02.2015 15:00</t>
  </si>
  <si>
    <t>ქ. თბილისში, სხვადასხვა ტერიტორიების გასამწვანებლად დასარგავი ჩვეულებრივი ცაცხვის ნერგების (დარგვით) შესყიდვა.</t>
  </si>
  <si>
    <t>SPA150003713</t>
  </si>
  <si>
    <t>04.02.2015 19:40</t>
  </si>
  <si>
    <t>26.02.2015 14:00</t>
  </si>
  <si>
    <t>ქ. თბილისში, ნაძალადევის და საბურთალოს რაიონებში, არბოს ქ.N2, ბახტრიონის ქ.N7 და ნადარეიშვილის ქ.N1-ში მდებარე ავარიული საცხოვრებელი სახლების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</si>
  <si>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SPA150003705</t>
  </si>
  <si>
    <t>04.02.2015 18:55</t>
  </si>
  <si>
    <t>ქ. თბილისში, ავარიული შენობა-ნაგებობების დაზიანებული ან/და ჩამონაგერული ფრაგმენტების სადემონტაჟო და სამშენებლო ნარჩენების გატანის სამუშაოების სახელმწიფო შესყიდვა.</t>
  </si>
  <si>
    <t>SPA150003712</t>
  </si>
  <si>
    <t>26.02.2015 13:00</t>
  </si>
  <si>
    <t>ქ. თბილისში,საბურთალოს რაიონში, პეკინის ქუჩა N24-ა და შარტავას ქ.N6-ში მდებარე ავარიული საცხოვრებელი სახლების გამაგრება-გაძლიერების სამუშაოების საპროექტო დოკუმენტაციის შედგენის მომსახურების სახელმწიფო შესყიდვა.</t>
  </si>
  <si>
    <t>SPA150003723</t>
  </si>
  <si>
    <t>05.02.2015 00:28</t>
  </si>
  <si>
    <t>26.02.2015 14:30</t>
  </si>
  <si>
    <t>ქ. თბილისის ტერიტორიაზე ტოპო გადაღების ჩატარების საშუალებით სხვადასხვა ობიექტებზე გატანილი და მიწოდებული ნიადაგის რაოდენობის (მ3–ში) დადგენის მომსახურების სახელმწიფო შესყიდვა.</t>
  </si>
  <si>
    <t>SPA150003724</t>
  </si>
  <si>
    <t>05.02.2015 00:45</t>
  </si>
  <si>
    <t>ქ. თბილისის ტერიტორიაზე არსებული წყლის სასმელი სოკოებისა და წყაროების მოვლა–პატრონობის მომსახურების სახელმწიფო შესყიდვა.</t>
  </si>
  <si>
    <t>SPA150003910</t>
  </si>
  <si>
    <t>05.02.2015 20:11</t>
  </si>
  <si>
    <t>27.02.2015 15:30</t>
  </si>
  <si>
    <t> ქ. თბილისში, მდ. მტკვრის მარცხენა სანაპიროს მხარეს მდებარე ქუჩების ქვაფენილის მიმდინარე შეკეთების სამუშაოების სახელმწიფო შესყიდვა.</t>
  </si>
  <si>
    <t>SPA150003911</t>
  </si>
  <si>
    <t>05.02.2015 20:19</t>
  </si>
  <si>
    <t>27.02.2015 16:30</t>
  </si>
  <si>
    <t>ქ. თბილისში, მდ. მტკვრის მარჯვენა სანაპიროს მხარეს მდებარე ქუჩების ქვაფენილის მიმდინარე შეკეთების სამუშაოების სახელმწიფო შესყიდვა.</t>
  </si>
  <si>
    <t>SPA150003912</t>
  </si>
  <si>
    <t>05.02.2015 20:30</t>
  </si>
  <si>
    <t>27.02.2015 14:00</t>
  </si>
  <si>
    <t>ქ. თბილისის ტერიტორიაზე ხეების ფასადური, პროფილური სხვლა-ფორმირების და ქალაქში არსებული ხმელი, ავარიული ხე-მცენარეების მოჭრის მომსახურება.</t>
  </si>
  <si>
    <t> შპს ჯი-დი-აი კომპანი</t>
  </si>
  <si>
    <t> სილქნეტი</t>
  </si>
  <si>
    <t xml:space="preserve">დასრულებულია უარყოფითი შედეგით 27.01.2015 19:48 ენგადი დისკვალიფიკაცია ტექნიკური დოკუმენტაციის გამო
</t>
  </si>
  <si>
    <t> ენგადი</t>
  </si>
  <si>
    <t> ახტელი</t>
  </si>
  <si>
    <t> ნათელა ბასიაშვილი</t>
  </si>
  <si>
    <t> გია ხურციძე</t>
  </si>
  <si>
    <t> ტექნო კრაფტ სერვისი</t>
  </si>
  <si>
    <t> ჰერმესი</t>
  </si>
  <si>
    <t>შპს ვესტა ტექსტილი</t>
  </si>
  <si>
    <t> შპს Innovatech</t>
  </si>
  <si>
    <t>შპს საპროექტო ჯგუფი</t>
  </si>
  <si>
    <t> თამაზ სიხარულიძე</t>
  </si>
  <si>
    <t xml:space="preserve">ხელშეკრულება დადებულია 28.01.2015 23:32 შპს RSP-40 დისკვალიფიკაცია ტექნიკური დოკუმენტაციის გამო
</t>
  </si>
  <si>
    <t> შპს კოკა-კოლა ბოთლერს ჯორჯია</t>
  </si>
  <si>
    <t> შპს შმასი</t>
  </si>
  <si>
    <t> თარი-08</t>
  </si>
  <si>
    <t> ი/მ ნურა მჭედლიძე</t>
  </si>
  <si>
    <t> შპს New Star</t>
  </si>
  <si>
    <t xml:space="preserve"> დასრულებულია უარყოფითი შედეგით 21.01.2015 14:30 თამაზ სიხარულიძე დისკვალიფიკაცია ტექნიკური დოკუმენტაციის გამო 21.01.2015 14:35 დიკა დისკვალიფიკაცია ტექნიკური დოკუმენტაციის გამო
</t>
  </si>
  <si>
    <t> შპს მირანდუხტი</t>
  </si>
  <si>
    <t> აქსელი</t>
  </si>
  <si>
    <t>რობერტი ხიზამბარელი</t>
  </si>
  <si>
    <t xml:space="preserve">ხელშეკრულება დადებულია 30.01.2015 19:30 დავით არჩვაძე დისკვალიფიკაცია ტექნიკური დოკუმენტაციის გამო
</t>
  </si>
  <si>
    <t> ულტრა</t>
  </si>
  <si>
    <t>SPA150004146</t>
  </si>
  <si>
    <t>09.02.2015 14:54</t>
  </si>
  <si>
    <t>02.03.2015 12:00</t>
  </si>
  <si>
    <t>SPA150004163</t>
  </si>
  <si>
    <t>09.02.2015 16:00</t>
  </si>
  <si>
    <t>13.02.2015 12:30</t>
  </si>
  <si>
    <t>SPA150004244</t>
  </si>
  <si>
    <t>09.02.2015 19:08</t>
  </si>
  <si>
    <t>16.02.2015 12:00</t>
  </si>
  <si>
    <t>შარვალი, პერანგი, პულოვერი, ხელთათმანი, ჰალსტუხი.</t>
  </si>
  <si>
    <t>SPA150004261</t>
  </si>
  <si>
    <t>09.02.2015 20:42</t>
  </si>
  <si>
    <t>04.03.2015 14:00</t>
  </si>
  <si>
    <t>SPA150004591</t>
  </si>
  <si>
    <t>11.02.2015 21:22</t>
  </si>
  <si>
    <t>05.03.2015 12:30</t>
  </si>
  <si>
    <t> ქ. თბილისში, გამწვანებულ ტერიტორიებზე სარწყავი სისტემების მოწყობის და აღდგენის სამუშაოების სახელმწიფო შესყიდვა.</t>
  </si>
  <si>
    <t>SPA150004592</t>
  </si>
  <si>
    <t>11.02.2015 21:39</t>
  </si>
  <si>
    <t>05.03.2015 13:30</t>
  </si>
  <si>
    <t> ქ. თბილისის ვეტერანთა დასვენებისა და კულტურის პარკში ("კიკვიძის ბაღში") მედიათეკის მშენებლობის სამუშაოების სახელმწიფო შესყიდვა;</t>
  </si>
  <si>
    <t>SPA150004593</t>
  </si>
  <si>
    <t>11.02.2015 21:47</t>
  </si>
  <si>
    <t>05.03.2015 14:00</t>
  </si>
  <si>
    <t>ქ. თბილისის ტერიტორიაზე არსებული კლდეებიდან ავარიული კლდოვანი ფენის მოხსნის და ჩამოშლილი კლდოვანი გრუნტის მასის გასუფთავება-გატანის სამუშაოების სახელმწიფო შესყიდვა.</t>
  </si>
  <si>
    <t>შ.პ.ს დინო7</t>
  </si>
  <si>
    <t>31.12.2014</t>
  </si>
  <si>
    <t>ქ.თბილისში, საბურთალოს რაიონში გამრეკელის ქ. N 7-ში მდებარე ავარიული საცხოვრებელი კორპუსის გამაგრება-გაძლიერების წიმსწრებ-დამზღვევი სამუშაოების შესყიდვა</t>
  </si>
  <si>
    <t>205305,29</t>
  </si>
  <si>
    <t>ქ.თბილისში, საბურთალოს რაიონში პეკინის N28-ში მდებარე ავარიული საცხოვრებელი კორპუსის გამაგრება-გაძლიერების წიმსწრებ-დამზღვევი სამუშაოების შესყიდვა</t>
  </si>
  <si>
    <t>შ.პ.ს იერი</t>
  </si>
  <si>
    <t>http://tenders.procurement.gov.ge/public/?go=135509&amp;lang=ge</t>
  </si>
  <si>
    <t>http://tenders.procurement.gov.ge/public/?go=135508&amp;lang=ge</t>
  </si>
  <si>
    <t>http://tenders.procurement.gov.ge/public/?go=135507&amp;lang=ge</t>
  </si>
  <si>
    <t>http://tenders.procurement.gov.ge/public/?go=135506&amp;lang=ge</t>
  </si>
  <si>
    <t>http://tenders.procurement.gov.ge/public/?go=135199&amp;lang=ge</t>
  </si>
  <si>
    <t>http://tenders.procurement.gov.ge/public/?go=135195&amp;lang=ge</t>
  </si>
  <si>
    <t>http://tenders.procurement.gov.ge/public/?go=135462&amp;lang=ge</t>
  </si>
  <si>
    <t>http://tenders.procurement.gov.ge/public/?go=135428&amp;lang=ge</t>
  </si>
  <si>
    <t>http://tenders.procurement.gov.ge/public/?go=135271&amp;lang=ge</t>
  </si>
  <si>
    <t>http://tenders.procurement.gov.ge/public/?go=135267&amp;lang=ge</t>
  </si>
  <si>
    <t>http://tenders.procurement.gov.ge/public/?go=135203&amp;lang=ge</t>
  </si>
  <si>
    <t>http://tenders.procurement.gov.ge/public/?go=135177&amp;lang=ge</t>
  </si>
  <si>
    <t>http://tenders.procurement.gov.ge/public/?go=135174&amp;lang=ge</t>
  </si>
  <si>
    <t xml:space="preserve"> http://tenders.procurement.gov.ge/public/?go=135511&amp;lang=ge</t>
  </si>
  <si>
    <t>http://tenders.procurement.gov.ge/public/?go=135836&amp;lang=ge</t>
  </si>
  <si>
    <t>http://tenders.procurement.gov.ge/public/?go=135848&amp;lang=ge</t>
  </si>
  <si>
    <t>http://tenders.procurement.gov.ge/public/?go=135849&amp;lang=ge</t>
  </si>
  <si>
    <t>http://tenders.procurement.gov.ge/public/?go=135853&amp;lang=ge</t>
  </si>
  <si>
    <t>http://tenders.procurement.gov.ge/public/?go=135854&amp;lang=ge</t>
  </si>
  <si>
    <t>http://tenders.procurement.gov.ge/public/?go=136031&amp;lang=ge</t>
  </si>
  <si>
    <t>http://tenders.procurement.gov.ge/public/?go=136352&amp;lang=ge</t>
  </si>
  <si>
    <t>http://tenders.procurement.gov.ge/public/?go=136781&amp;lang=ge</t>
  </si>
  <si>
    <t>http://tenders.procurement.gov.ge/public/?go=136800&amp;lang=ge</t>
  </si>
  <si>
    <t>http://tenders.procurement.gov.ge/public/?go=136810&amp;lang=ge</t>
  </si>
  <si>
    <t>http://tenders.procurement.gov.ge/public/?go=136292&amp;lang=ge</t>
  </si>
  <si>
    <t>http://tenders.procurement.gov.ge/public/?go=135891&amp;lang=ge</t>
  </si>
  <si>
    <t>http://tenders.procurement.gov.ge/public/?go=136933&amp;lang=ge</t>
  </si>
  <si>
    <t>http://tenders.procurement.gov.ge/public/?go=135598&amp;lang=ge</t>
  </si>
  <si>
    <t>http://tenders.procurement.gov.ge/public/?go=136936&amp;lang=ge</t>
  </si>
  <si>
    <t>http://tenders.procurement.gov.ge/public/?go=135776&amp;lang=ge</t>
  </si>
  <si>
    <t>http://tenders.procurement.gov.ge/public/?go=136009&amp;lang=ge</t>
  </si>
  <si>
    <t>http://tenders.procurement.gov.ge/public/?go=136013&amp;lang=ge</t>
  </si>
  <si>
    <t>http://tenders.procurement.gov.ge/public/?go=136144&amp;lang=ge</t>
  </si>
  <si>
    <t>http://tenders.procurement.gov.ge/public/?go=136408&amp;lang=ge</t>
  </si>
  <si>
    <t>http://tenders.procurement.gov.ge/public/?go=136423&amp;lang=ge</t>
  </si>
  <si>
    <t>http://tenders.procurement.gov.ge/public/?go=136645&amp;lang=ge</t>
  </si>
  <si>
    <t>http://tenders.procurement.gov.ge/public/?go=136917&amp;lang=ge</t>
  </si>
  <si>
    <t>http://tenders.procurement.gov.ge/public/?go=136047&amp;lang=ge</t>
  </si>
  <si>
    <t>http://tenders.procurement.gov.ge/public/?go=137019&amp;lang=ge</t>
  </si>
  <si>
    <t>http://tenders.procurement.gov.ge/public/?go=137020&amp;lang=ge</t>
  </si>
  <si>
    <t>http://tenders.procurement.gov.ge/public/?go=137021&amp;lang=ge</t>
  </si>
  <si>
    <t>http://tenders.procurement.gov.ge/public/?go=136874&amp;lang=ge</t>
  </si>
  <si>
    <t>http://tenders.procurement.gov.ge/public/?go=136876&amp;lang=ge</t>
  </si>
  <si>
    <t>http://tenders.procurement.gov.ge/public/?go=137058&amp;lang=ge</t>
  </si>
  <si>
    <t>http://tenders.procurement.gov.ge/public/?go=137063&amp;lang=ge</t>
  </si>
  <si>
    <t>http://tenders.procurement.gov.ge/public/?go=137066&amp;lang=ge</t>
  </si>
  <si>
    <t>http://tenders.procurement.gov.ge/public/?go=135755&amp;lang=ge</t>
  </si>
  <si>
    <t>http://tenders.procurement.gov.ge/public/?go=136008&amp;lang=ge</t>
  </si>
  <si>
    <t>http://tenders.procurement.gov.ge/public/?go=136341&amp;lang=ge</t>
  </si>
  <si>
    <t>http://tenders.procurement.gov.ge/public/?go=137067&amp;lang=ge</t>
  </si>
  <si>
    <t>ტენდერის ბმული:</t>
  </si>
  <si>
    <t>http://tenders.procurement.gov.ge/public/?go=137068&amp;lang=ge</t>
  </si>
  <si>
    <t>http://tenders.procurement.gov.ge/public/?go=137069&amp;lang=ge</t>
  </si>
  <si>
    <t>http://tenders.procurement.gov.ge/public/?go=137079&amp;lang=ge</t>
  </si>
  <si>
    <t>http://tenders.procurement.gov.ge/public/?go=137374&amp;lang=ge</t>
  </si>
  <si>
    <t>http://tenders.procurement.gov.ge/public/?go=137376&amp;lang=ge</t>
  </si>
  <si>
    <t>http://tenders.procurement.gov.ge/public/?go=137382&amp;lang=ge</t>
  </si>
  <si>
    <t>http://tenders.procurement.gov.ge/public/?go=137505&amp;lang=ge</t>
  </si>
  <si>
    <t>http://tenders.procurement.gov.ge/public/?go=137567&amp;lang=ge</t>
  </si>
  <si>
    <t>http://tenders.procurement.gov.ge/public/?go=137572&amp;lang=ge</t>
  </si>
  <si>
    <t>http://tenders.procurement.gov.ge/public/?go=137697&amp;lang=ge</t>
  </si>
  <si>
    <t>http://tenders.procurement.gov.ge/public/?go=137598&amp;lang=ge</t>
  </si>
  <si>
    <t>http://tenders.procurement.gov.ge/public/?go=137617&amp;lang=ge</t>
  </si>
  <si>
    <t>http://tenders.procurement.gov.ge/public/?go=137688&amp;lang=ge</t>
  </si>
  <si>
    <t>http://tenders.procurement.gov.ge/public/?go=137694&amp;lang=ge</t>
  </si>
  <si>
    <t>http://tenders.procurement.gov.ge/public/?go=137649&amp;lang=ge</t>
  </si>
  <si>
    <t>http://tenders.procurement.gov.ge/public/?go=137650&amp;lang=ge</t>
  </si>
  <si>
    <t>http://tenders.procurement.gov.ge/public/?go=137652&amp;lang=ge</t>
  </si>
  <si>
    <t>http://tenders.procurement.gov.ge/public/?go=137658&amp;lang=ge</t>
  </si>
  <si>
    <t>http://tenders.procurement.gov.ge/public/?go=137659&amp;lang=ge</t>
  </si>
  <si>
    <t>http://tenders.procurement.gov.ge/public/?go=137681&amp;lang=ge</t>
  </si>
  <si>
    <t>http://tenders.procurement.gov.ge/public/?go=137647&amp;lang=ge</t>
  </si>
  <si>
    <t>http://tenders.procurement.gov.ge/public/?go=137180&amp;lang=ge</t>
  </si>
  <si>
    <t>http://tenders.procurement.gov.ge/public/?go=137303&amp;lang=ge</t>
  </si>
  <si>
    <t>http://tenders.procurement.gov.ge/public/?go=137700&amp;lang=ge</t>
  </si>
  <si>
    <t>http://tenders.procurement.gov.ge/public/?go=137491&amp;lang=ge</t>
  </si>
  <si>
    <t>http://tenders.procurement.gov.ge/public/?go=135579&amp;lang=ge</t>
  </si>
  <si>
    <t>http://tenders.procurement.gov.ge/public/?go=137030&amp;lang=ge</t>
  </si>
  <si>
    <t>http://tenders.procurement.gov.ge/public/?go=137274&amp;lang=ge</t>
  </si>
  <si>
    <t>http://tenders.procurement.gov.ge/public/?go=137390&amp;lang=ge</t>
  </si>
  <si>
    <t>http://tenders.procurement.gov.ge/public/?go=137712&amp;lang=ge</t>
  </si>
  <si>
    <t>http://tenders.procurement.gov.ge/public/?go=137715&amp;lang=ge</t>
  </si>
  <si>
    <t>http://tenders.procurement.gov.ge/public/?go=137716&amp;lang=ge</t>
  </si>
  <si>
    <t>http://tenders.procurement.gov.ge/public/?go=137717&amp;lang=ge</t>
  </si>
  <si>
    <t>http://tenders.procurement.gov.ge/public/?go=137719&amp;lang=ge</t>
  </si>
  <si>
    <t>http://tenders.procurement.gov.ge/public/?go=137720&amp;lang=ge</t>
  </si>
  <si>
    <t>http://tenders.procurement.gov.ge/public/?go=137721&amp;lang=ge</t>
  </si>
  <si>
    <t>http://tenders.procurement.gov.ge/public/?go=137722&amp;lang=ge</t>
  </si>
  <si>
    <t>http://tenders.procurement.gov.ge/public/?go=137724&amp;lang=ge</t>
  </si>
  <si>
    <t>http://tenders.procurement.gov.ge/public/?go=137725&amp;lang=ge</t>
  </si>
  <si>
    <t>http://tenders.procurement.gov.ge/public/?go=137726&amp;lang=ge</t>
  </si>
  <si>
    <t>http://tenders.procurement.gov.ge/public/?go=137727&amp;lang=ge</t>
  </si>
  <si>
    <t>http://tenders.procurement.gov.ge/public/?go=137728&amp;lang=ge</t>
  </si>
  <si>
    <t>http://tenders.procurement.gov.ge/public/?go=137729&amp;lang=ge</t>
  </si>
  <si>
    <t>SPA150004594</t>
  </si>
  <si>
    <t>11.02.2015 22:00</t>
  </si>
  <si>
    <t>05.03.2015 14:30</t>
  </si>
  <si>
    <t>ა) ქ. თბილისში, მუხიანში გამარჯვების ქუჩაზე, ,,სააფთრე ხევის“ სანიაღვრე კოლექტორის მშენებლობის (III ეტაპის დარჩენილი მონაკვეთი) სამუშაოების სახელმწიფო შესყიდვა</t>
  </si>
  <si>
    <t>არაუმეტეს</t>
  </si>
  <si>
    <t>SPA150004595</t>
  </si>
  <si>
    <t>11.02.2015 22:10</t>
  </si>
  <si>
    <t>05.03.2015 15:00</t>
  </si>
  <si>
    <t>ქ. თბილისის ტერიტორიაზე მწვანე თარგებიდან სტრუქტურადარღვეული ნიადაგის ფენის მოცილების და მისი ნოყიერი ნაზავისა და ყამირი ფენით შევსების სამუშაოების სახელმწიფო შესყიდვა.</t>
  </si>
  <si>
    <t>SPA150004815</t>
  </si>
  <si>
    <t>12.02.2015 20:41</t>
  </si>
  <si>
    <t>06.03.2015 15:00</t>
  </si>
  <si>
    <t>ა)ქ. თბილისის ტერიტორიაზე კაუჩუკის საფარიანი მოედნების მოწყობის სამუშაოების სახელმწიფო შესყიდვა.</t>
  </si>
  <si>
    <t>SPA150004817</t>
  </si>
  <si>
    <t>12.02.2015 20:46</t>
  </si>
  <si>
    <t>06.03.2015 15:30</t>
  </si>
  <si>
    <t>ქ. თბილისის ტერიტორიაზე მოჭრილი ხის კუნძების ამოღება-გატანის მომსახურების სახელმწიფო შესყიდვა.</t>
  </si>
  <si>
    <t>50700000-შენობის მოწყობილობების შეკეთება და ტექნიკური მომსახურება</t>
  </si>
  <si>
    <t>SPA150004825</t>
  </si>
  <si>
    <t>12.02.2015 21:20</t>
  </si>
  <si>
    <t>06.03.2015 16:00</t>
  </si>
  <si>
    <t>http://tenders.procurement.gov.ge/public/?go=140190&amp;lang=ge</t>
  </si>
  <si>
    <t>22100000-ნაბეჭდი წიგნები, ბროშურები და საინფორმაციო ფურცლები</t>
  </si>
  <si>
    <t>SPA150004948</t>
  </si>
  <si>
    <t>13.02.2015 16:27</t>
  </si>
  <si>
    <t>19.02.2015 12:00</t>
  </si>
  <si>
    <t>ცნობარები, საინფორმაციო ფურცლები, ბროშურები და ბუკლეტები.</t>
  </si>
  <si>
    <t>http://tenders.procurement.gov.ge/public/?go=140320&amp;lang=ge</t>
  </si>
  <si>
    <t>SPA150004955</t>
  </si>
  <si>
    <t>13.02.2015 16:38</t>
  </si>
  <si>
    <t>19.02.2015 12:30</t>
  </si>
  <si>
    <t>ღია ბარათები, მისალოცი ბარათები და ფოტოები.</t>
  </si>
  <si>
    <t>http://tenders.procurement.gov.ge/public/?go=140328&amp;lang=ge</t>
  </si>
  <si>
    <t>22400000-მარკები, ჩეკების წიგნაკები, ბანკნოტები, აქციები, სარეკლამო მასალა, კატალოგები და სახელმძღვანელოები</t>
  </si>
  <si>
    <t>SPA150004958</t>
  </si>
  <si>
    <t>13.02.2015 16:45</t>
  </si>
  <si>
    <t>10.03.2015 14:00</t>
  </si>
  <si>
    <t>სტიკერები და კატალოგები.</t>
  </si>
  <si>
    <t>http://tenders.procurement.gov.ge/public/?go=140333&amp;lang=ge</t>
  </si>
  <si>
    <t>SPA150004961</t>
  </si>
  <si>
    <t>13.02.2015 16:54</t>
  </si>
  <si>
    <t>19.02.2015 14:30</t>
  </si>
  <si>
    <t>ფორმები, ბლოკნოტები, საქაღალდეები.</t>
  </si>
  <si>
    <t>http://tenders.procurement.gov.ge/public/?go=140335&amp;lang=ge</t>
  </si>
  <si>
    <t>79800000-ბეჭდვა და მასთან დაკავშირებული მომსახურებები</t>
  </si>
  <si>
    <t>SPA150004966</t>
  </si>
  <si>
    <t>13.02.2015 17:01</t>
  </si>
  <si>
    <t>06.03.2015 12:00</t>
  </si>
  <si>
    <t>ტილოზე ფერადი ბეჭდვა (A3 და A4 ფორმატის ტილოებზე), არაერთგვაროვანი ფართოფორმატიანი ბეჭდვა.</t>
  </si>
  <si>
    <t>http://tenders.procurement.gov.ge/public/?go=140340&amp;lang=ge</t>
  </si>
  <si>
    <t>SPA150004971</t>
  </si>
  <si>
    <t>13.02.2015 17:14</t>
  </si>
  <si>
    <t>19.02.2015 15:00</t>
  </si>
  <si>
    <t>საოფისე აქსესუარები.</t>
  </si>
  <si>
    <t>http://tenders.procurement.gov.ge/public/?go=140346&amp;lang=ge</t>
  </si>
  <si>
    <t>SPA150005309</t>
  </si>
  <si>
    <t>17.02.2015 16:03</t>
  </si>
  <si>
    <t>ზედამხედველობის სამართალდარღვევათა ოქმები, საჯარიმო ქვითრები, შემოწმების აქტი-მითითებები, შემოწმების აქტები.</t>
  </si>
  <si>
    <t>http://tenders.procurement.gov.ge/public/?go=140694&amp;lang=ge</t>
  </si>
  <si>
    <t>SPA150005398</t>
  </si>
  <si>
    <t>17.02.2015 19:22</t>
  </si>
  <si>
    <t>11.03.2015 15:00</t>
  </si>
  <si>
    <t>ჭავლური პრინტერების (სათადარიგო კარტრიჯებით) შესყიდვა.</t>
  </si>
  <si>
    <t>http://tenders.procurement.gov.ge/public/?go=140696&amp;lang=ge</t>
  </si>
  <si>
    <t>SPA150005568</t>
  </si>
  <si>
    <t>18.02.2015 18:08</t>
  </si>
  <si>
    <t>11.03.2015 12:00</t>
  </si>
  <si>
    <t>სხვადასხვა ქვეყნის დროშების განთავსება - მოხსნის და დასაწყობების მომსახურება.</t>
  </si>
  <si>
    <t>http://tenders.procurement.gov.ge/public/?go=140972&amp;lang=ge</t>
  </si>
  <si>
    <t>SPA150005928</t>
  </si>
  <si>
    <t>20.02.2015 18:24</t>
  </si>
  <si>
    <t>13.03.2015 12:00</t>
  </si>
  <si>
    <t>სხვადასხვა ჯიშის სეზონური ყვავილები.</t>
  </si>
  <si>
    <t>http://tenders.procurement.gov.ge/public/?go=141348&amp;lang=ge</t>
  </si>
  <si>
    <t>SPA150005954</t>
  </si>
  <si>
    <t>20.02.2015 21:50</t>
  </si>
  <si>
    <t>16.03.2015 13:00</t>
  </si>
  <si>
    <t>ქ. თბილისის ტერიტორიაზე ახალ-დარგული ხე-მცენარეების მოვლა-პატრონობის მომსახურეობა.</t>
  </si>
  <si>
    <t>http://tenders.procurement.gov.ge/public/?go=141350&amp;lang=ge</t>
  </si>
  <si>
    <t>SPA150005953</t>
  </si>
  <si>
    <t>20.02.2015 21:48</t>
  </si>
  <si>
    <t>16.03.2015 12:30</t>
  </si>
  <si>
    <t>ქ. თბილისში, კუს ტბის მიმდებარე ტერიტორიაზე არსებული სანიაღვრე გვირაბის ტიპის ქსელის აღდგენა გამაგრების საპროექტო დოკუმენტაციის შედგენის მომსახურების სახელმწიფო შესყიდვა.</t>
  </si>
  <si>
    <t>http://tenders.procurement.gov.ge/public/?go=141355&amp;lang=ge</t>
  </si>
  <si>
    <t>SPA150005952</t>
  </si>
  <si>
    <t>20.02.2015 21:47</t>
  </si>
  <si>
    <t>ქ. თბილისში, დიღმის ტყე-პარკში გამწვანებული ტერიტორიების მოვლა-პატრონობის მომსახურება.</t>
  </si>
  <si>
    <t>http://tenders.procurement.gov.ge/public/?go=141360&amp;lang=ge</t>
  </si>
  <si>
    <t>SPA150005951</t>
  </si>
  <si>
    <t>20.02.2015 21:45</t>
  </si>
  <si>
    <t>16.03.2015 13:30</t>
  </si>
  <si>
    <t>ქ. თბილისში, თბილისის ზღვის უბნის გამწვანებული ტერიტორიების მოვლა-პატრონობის მოვლა-პატრონობის მომსახურება.</t>
  </si>
  <si>
    <t>http://tenders.procurement.gov.ge/public/?go=141366&amp;lang=ge</t>
  </si>
  <si>
    <t>SPA150005950</t>
  </si>
  <si>
    <t>20.02.2015 21:41</t>
  </si>
  <si>
    <t>16.03.2015 14:30</t>
  </si>
  <si>
    <t>ქ. თბილისში, ეთნოგრაფიული მუზეუმის, კუსტბის ტერიტორიის და ზემო ვეძისის უბნის გამწვანებული ტერიტორიების მოვლა-პატრონობის მომსახურება.</t>
  </si>
  <si>
    <t>http://tenders.procurement.gov.ge/public/?go=141370&amp;lang=ge</t>
  </si>
  <si>
    <t>SPA150005949</t>
  </si>
  <si>
    <t>20.02.2015 21:35</t>
  </si>
  <si>
    <t>16.03.2015 14:00</t>
  </si>
  <si>
    <t>ქ. თბილისის ტერიტორიაზე სხვადასხვა ხე-მცენარეების წყალმზიდით მორწყვის მომსახურება.</t>
  </si>
  <si>
    <t>http://tenders.procurement.gov.ge/public/?go=141372&amp;lang=ge</t>
  </si>
  <si>
    <t>SPA150005948</t>
  </si>
  <si>
    <t>16.03.2015 15:00</t>
  </si>
  <si>
    <t>ქ. თბილისში, წყნეთის, კოჯრის, წავკისის, ტაბახმელას და მთაწმინდა-ოქროყანის უბნის გამწვანებული ტერიტორიების მოვლა-პატრონობის მომსახურება.</t>
  </si>
  <si>
    <t>http://tenders.procurement.gov.ge/public/?go=141374&amp;lang=ge</t>
  </si>
  <si>
    <t>http://tenders.procurement.gov.ge/public/?go=137731&amp;lang=ge</t>
  </si>
  <si>
    <t>http://tenders.procurement.gov.ge/public/?go=137732&amp;lang=ge</t>
  </si>
  <si>
    <t>http://tenders.procurement.gov.ge/public/?go=137733&amp;lang=ge</t>
  </si>
  <si>
    <t>http://tenders.procurement.gov.ge/public/?go=137734&amp;lang=ge</t>
  </si>
  <si>
    <t>http://tenders.procurement.gov.ge/public/?go=137735&amp;lang=ge</t>
  </si>
  <si>
    <t>http://tenders.procurement.gov.ge/public/?go=137736&amp;lang=ge</t>
  </si>
  <si>
    <t>http://tenders.procurement.gov.ge/public/?go=137737&amp;lang=ge</t>
  </si>
  <si>
    <t>http://tenders.procurement.gov.ge/public/?go=137738&amp;lang=ge</t>
  </si>
  <si>
    <t>http://tenders.procurement.gov.ge/public/?go=137739&amp;lang=ge</t>
  </si>
  <si>
    <t>http://tenders.procurement.gov.ge/public/?go=137740&amp;lang=ge</t>
  </si>
  <si>
    <t>http://tenders.procurement.gov.ge/public/?go=137741&amp;lang=ge</t>
  </si>
  <si>
    <t>http://tenders.procurement.gov.ge/public/?go=137742&amp;lang=ge</t>
  </si>
  <si>
    <t>http://tenders.procurement.gov.ge/public/?go=137913&amp;lang=ge</t>
  </si>
  <si>
    <t>http://tenders.procurement.gov.ge/public/?go=137914&amp;lang=ge</t>
  </si>
  <si>
    <t>http://tenders.procurement.gov.ge/public/?go=137918&amp;lang=ge</t>
  </si>
  <si>
    <t>http://tenders.procurement.gov.ge/public/?go=137923&amp;lang=ge</t>
  </si>
  <si>
    <t>http://tenders.procurement.gov.ge/public/?go=137953&amp;lang=ge</t>
  </si>
  <si>
    <t>http://tenders.procurement.gov.ge/public/?go=138080&amp;lang=ge</t>
  </si>
  <si>
    <t>http://tenders.procurement.gov.ge/public/?go=138081&amp;lang=ge</t>
  </si>
  <si>
    <t>http://tenders.procurement.gov.ge/public/?go=138083&amp;lang=ge</t>
  </si>
  <si>
    <t>ქ.თბილისში, იოსებიძის N69-ში მდებარე ავარიული საცხოვრებელი კორპუსის გამაგრება-გაძლიერების წიმსწრებ-დამზღვევი სამუშაოების შესყიდვა</t>
  </si>
  <si>
    <t>შ.პ.ს სემექს ჯორჯია SEMEQS-GEORGIA</t>
  </si>
  <si>
    <t>29.12.2014</t>
  </si>
  <si>
    <t>საგზაო მოძრაობის და კონტროლის ავტომატიზებული სისტემის, დედაქალაქის ადმინისტრაციულ საზღვრებში არსებული შუქნიშნების და მათი მოწყობილობის მოვლა-შენახვა-ექსპლუატაციის შესყიდვა</t>
  </si>
  <si>
    <t>შუქნიშნების და მათი მოწყობილობის მოვლა-შენახვა-ექსპლუატაციის შესყიდვა</t>
  </si>
  <si>
    <t>გლ+</t>
  </si>
  <si>
    <t>23.12.2014</t>
  </si>
  <si>
    <t xml:space="preserve">ქ.თბილისის მუნიციპალიტეტის მერიის კეთილმოწყობის საქალაქო სამსახურისათვის, მთაწმინდის რაიონში, მთავრობის კანცელარიის შენობის მინათების ახალი ქსელის მოწყობა </t>
  </si>
  <si>
    <t>შ.პ.ს გზაჯვარედინი</t>
  </si>
  <si>
    <t>30.12.2014</t>
  </si>
  <si>
    <t>საგზაო ნიშნები</t>
  </si>
  <si>
    <t>ქ. თბილისის, ქუჩებისა და მაგისტრალებზე საგზაო ნიშნების, ბოძკინტების, სფერული სარკეების, ლითონის ძელებიანი ზღუდარების მოვლა-შენახვა-ექსპლუატაციის შესყიდვა</t>
  </si>
  <si>
    <t>ქ.თბილისში საგზაო ნიშნების შეძენა-მონაჯის შესყიდვა</t>
  </si>
  <si>
    <t>22.12.2014</t>
  </si>
  <si>
    <t>ქ.თბილისში, დოლიძის ქუჩა N8-ში მდებარე ავარიული საცხოვრებელი კორპუსის გამაგრება-გაძლიერების წიმსწრებ-დამზღვევი სამუშაოების შესყიდვა</t>
  </si>
  <si>
    <t>შ.პ.ს ნაძვები-2014</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</si>
  <si>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სამშენებლო ხის მასალის, ლურსმნისა და სჭვალის შესყიდვა</t>
  </si>
  <si>
    <t>საახალწლო ღონისძიებები</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</si>
  <si>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ელექტრო სამუშაოების შესყიდვა</t>
  </si>
  <si>
    <t>ს.ს საქკაბელი</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</si>
  <si>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მინათების სისტემის მონაჟი-დემონტაჟის, ღონისძიებების კაბელირების,ელექტროფიცირების, უსაფრტხოების ნორმების დაცვისა და გენერატორით მომსახურების უზრუნველსაყოფად სხვადასხვა მასალების შესყიდვა</t>
  </si>
  <si>
    <t>26.12.2014</t>
  </si>
  <si>
    <t>ქ.თბილისის მუნიციპალიტეტის გარე განათებისა და შენობის არქიტექტურულ-მხატვრული მინათების ქსელის ექსპლუატაციის მომსახურების შესყიდვა</t>
  </si>
  <si>
    <t>ქ.თბილისის მუნიციპალიტეტის მერიის ადმინისტრაციისათვის 2014 წლის 31 დეკემბერს  საახალწლო გალა-კონცერტის უზრუნველსაყოფად სხვადასხვა დეკორაციებით მომსახურების შესყიდვა</t>
  </si>
  <si>
    <t>http://tenders.procurement.gov.ge/public/?go=138449&amp;lang=ge</t>
  </si>
  <si>
    <t>http://tenders.procurement.gov.ge/public/?go=138452&amp;lang=ge</t>
  </si>
  <si>
    <t>http://tenders.procurement.gov.ge/public/?go=138456&amp;lang=ge</t>
  </si>
  <si>
    <t>http://tenders.procurement.gov.ge/public/?go=138463&amp;lang=ge</t>
  </si>
  <si>
    <t>http://tenders.procurement.gov.ge/public/?go=138466&amp;lang=ge</t>
  </si>
  <si>
    <t>http://tenders.procurement.gov.ge/public/?go=138467&amp;lang=ge</t>
  </si>
  <si>
    <t>http://tenders.procurement.gov.ge/public/?go=138469&amp;lang=ge</t>
  </si>
  <si>
    <t>http://tenders.procurement.gov.ge/public/?go=138470&amp;lang=ge</t>
  </si>
  <si>
    <t>http://tenders.procurement.gov.ge/public/?go=138471&amp;lang=ge</t>
  </si>
  <si>
    <t>http://tenders.procurement.gov.ge/public/?go=138472&amp;lang=ge</t>
  </si>
  <si>
    <t>http://tenders.procurement.gov.ge/public/?go=138474&amp;lang=ge</t>
  </si>
  <si>
    <t>http://tenders.procurement.gov.ge/public/?go=138475&amp;lang=ge</t>
  </si>
  <si>
    <t>http://tenders.procurement.gov.ge/public/?go=138476&amp;lang=ge</t>
  </si>
  <si>
    <t>http://tenders.procurement.gov.ge/public/?go=138612&amp;lang=ge</t>
  </si>
  <si>
    <t>http://tenders.procurement.gov.ge/public/?go=138615&amp;lang=ge</t>
  </si>
  <si>
    <t>http://tenders.procurement.gov.ge/public/?go=138617&amp;lang=ge</t>
  </si>
  <si>
    <t>http://tenders.procurement.gov.ge/public/?go=138622&amp;lang=ge</t>
  </si>
  <si>
    <t>http://tenders.procurement.gov.ge/public/?go=138624&amp;lang=ge</t>
  </si>
  <si>
    <t>http://tenders.procurement.gov.ge/public/?go=138625&amp;lang=ge</t>
  </si>
  <si>
    <t>http://tenders.procurement.gov.ge/public/?go=138626&amp;lang=ge</t>
  </si>
  <si>
    <t>http://tenders.procurement.gov.ge/public/?go=138627&amp;lang=ge</t>
  </si>
  <si>
    <t>http://tenders.procurement.gov.ge/public/?go=138629&amp;lang=ge</t>
  </si>
  <si>
    <t>http://tenders.procurement.gov.ge/public/?go=138630&amp;lang=ge</t>
  </si>
  <si>
    <t>http://tenders.procurement.gov.ge/public/?go=138631&amp;lang=ge</t>
  </si>
  <si>
    <t>http://tenders.procurement.gov.ge/public/?go=138849&amp;lang=ge</t>
  </si>
  <si>
    <t>http://tenders.procurement.gov.ge/public/?go=138850&amp;lang=ge</t>
  </si>
  <si>
    <t>შ.პ.ს სინქროტელი</t>
  </si>
  <si>
    <t>24.12.2014</t>
  </si>
  <si>
    <t>ქ.თბილისის მუნიციპალიტეტის მერიის ადმინისტრაციისათვის, ქ.თბილისში ახალი წლის დღესასწაულის აღნიშვნასთან დაკავშირებით ჩასატარებელი ღონისძიებების უზრუნველსაყოფად სხვადასხვა სცენებით, სასცენო პოდიუმებით, დეკორატიული ტრიბუნებითა სასცენო გადახურვის მომსახურების შესყიდვა</t>
  </si>
  <si>
    <t>ქ.თბილისის მუნიციპალიტეტის მერიის ადმინისტრაციისათვის, ქ.თბილისში ახალი წლის დღესასწაულის აღნიშვნასთან დაკავშირებით ჩასატარებელი ღონისძიებების უზრუნველსაყოფად. დიდი ზომის კომპიუტერული მონიტორებით  მომსახურების შესყიდვა</t>
  </si>
  <si>
    <t>ქ.თბილისის მუნიციპალიტეტის მერიის ადმინისტრაციისათვის 2014 წლის 31 დეკემბერს  საახალწლო გალა-კონცერტის უზრუნველსაყოფად საგრიმიორების, კულისებით, გასახდელებით მომსახურების შესყიდვა</t>
  </si>
  <si>
    <t>შ.პ.ს Geovoice</t>
  </si>
  <si>
    <t>ქ.თბილისის მუნიციპალიტეტის მერიის ადმინისტრაციისათვის 2014 წლის 31 დეკემბერს  საახალწლო საახალწლო დღესასწაულთან დაკავშირებით გახმოვანების საკონცერტო აპარატურით მომსახურების შესყიდვა</t>
  </si>
  <si>
    <t>შ.პ.ს ლიდერი</t>
  </si>
  <si>
    <t>სასრიალო ციგურები</t>
  </si>
  <si>
    <t>ქ.თბილისის მუნიციპალიტეტის მერიის ადმინისტრაციისათვის, ყინულზე სასრიალო სხვადასხვა ზომის ციგურების შესყიდვა</t>
  </si>
  <si>
    <t>http://tenders.procurement.gov.ge/public/?go=138851&amp;lang=ge</t>
  </si>
  <si>
    <t>http://tenders.procurement.gov.ge/public/?go=138852&amp;lang=ge</t>
  </si>
  <si>
    <t>http://tenders.procurement.gov.ge/public/?go=138853&amp;lang=ge</t>
  </si>
  <si>
    <t>http://tenders.procurement.gov.ge/public/?go=138855&amp;lang=ge</t>
  </si>
  <si>
    <t>http://tenders.procurement.gov.ge/public/?go=138857&amp;lang=ge</t>
  </si>
  <si>
    <t>http://tenders.procurement.gov.ge/public/?go=138949&amp;lang=ge</t>
  </si>
  <si>
    <t>http://tenders.procurement.gov.ge/public/?go=138955&amp;lang=ge</t>
  </si>
  <si>
    <t>http://tenders.procurement.gov.ge/public/?go=138957&amp;lang=ge</t>
  </si>
  <si>
    <t>http://tenders.procurement.gov.ge/public/?go=139044&amp;lang=ge</t>
  </si>
  <si>
    <t>http://tenders.procurement.gov.ge/public/?go=139045&amp;lang=ge</t>
  </si>
  <si>
    <t>http://tenders.procurement.gov.ge/public/?go=139246&amp;lang=ge</t>
  </si>
  <si>
    <t>http://tenders.procurement.gov.ge/public/?go=139248&amp;lang=ge</t>
  </si>
  <si>
    <t>http://tenders.procurement.gov.ge/public/?go=139249&amp;lang=ge</t>
  </si>
  <si>
    <t>http://tenders.procurement.gov.ge/public/?go=139487&amp;lang=ge</t>
  </si>
  <si>
    <t>http://tenders.procurement.gov.ge/public/?go=139503&amp;lang=ge</t>
  </si>
  <si>
    <t>http://tenders.procurement.gov.ge/public/?go=139583&amp;lang=ge</t>
  </si>
  <si>
    <t>http://tenders.procurement.gov.ge/public/?go=139603&amp;lang=ge</t>
  </si>
  <si>
    <t>http://tenders.procurement.gov.ge/public/?go=139950&amp;lang=ge</t>
  </si>
  <si>
    <t>http://tenders.procurement.gov.ge/public/?go=139951&amp;lang=ge</t>
  </si>
  <si>
    <t>http://tenders.procurement.gov.ge/public/?go=139952&amp;lang=ge</t>
  </si>
  <si>
    <t>http://tenders.procurement.gov.ge/public/?go=139953&amp;lang=ge</t>
  </si>
  <si>
    <t>http://tenders.procurement.gov.ge/public/?go=139954&amp;lang=ge</t>
  </si>
  <si>
    <t>http://tenders.procurement.gov.ge/public/?go=140181&amp;lang=ge</t>
  </si>
  <si>
    <t>http://tenders.procurement.gov.ge/public/?go=140184&amp;lang=ge</t>
  </si>
  <si>
    <t>შ.პ.ს ბარკონ</t>
  </si>
  <si>
    <t>ქ.თბილისის მუნიციპალიტეტის მერიის ადმინისტრაციისათვის 2014 წლის 31 დეკემბერს  საახალწლო საახალწლო დღესასწაულთან დაკავშირებით 2 ინფრაწითელი გამათბობელით მომსახურების შესყიდვა</t>
  </si>
  <si>
    <t>ქ.თბილისის მუნიციპალიტეტის მერიის ადმინისტრაციისათვის 2014 წლის 31 დეკემბერს  საახალწლო გალა-კონცერტის უზრუნველსაყოფად სცენაზე გამათბობლით მომსახურება</t>
  </si>
  <si>
    <t>ს.ს international projection sistem</t>
  </si>
  <si>
    <t>ქ.თბილისის მუნიციპალიტეტის მერიის ადმინისტრაციისათვის, ქ.თბილისში ახალი წლის დღესასწაულის აღნიშვნასთან დაკავშირებით ჩასატარებელი გალა-კონცერტის უზრუნველსაყოფად. დიდი ზომის კომპიუტერული მონიტორებით  მომსახურების შესყიდვა</t>
  </si>
  <si>
    <t>შ.პ.ს ნები</t>
  </si>
  <si>
    <t>შ.პ.ს ტექნიკა სერვისი</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</si>
  <si>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თოვლის ბაბუს კონსტრუქციის მონტაჟის სამუშაოების შესყიდვა</t>
  </si>
  <si>
    <t>ი/მ იოსებ ნარგიზიშვილი</t>
  </si>
  <si>
    <t xml:space="preserve">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(საშობაო ბაზრობის) და თოვლის ბაბუს ჯიხურების დემონტაჟის შესყიდვა </t>
  </si>
  <si>
    <t xml:space="preserve">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(საშობაო ბაზრობის) და თოვლის ბაბუს ჯიხურების მონტაჟის შესყიდვა </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</si>
  <si>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თოვლის ბაბუს კონსტრუქციისათვის განათებისათვის სანატი ნივთებისა და აქსესუარების მონტაჟის შესყიდვა</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</si>
  <si>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თოვლის ბაბუს კონსტრუქციისათვის განათებისათვის სანატი ნივთებისა და აქსესუარების დემონტაჟის შესყიდვა</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</si>
  <si>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თოვლის ბაბუს კონსტრუქციის დემონტაჟის სამუშაოების შესყიდვა</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</si>
  <si>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მანიშნებელი აბრების დემონაჟი შესყიდვა</t>
  </si>
  <si>
    <t>ქ.თბილისის მუნიციპალიტეტის მერიის კეთილმოწყობის საქალაქო სამსახურისათვის ისნის რაიონში რიყის პარკში საახალწლო ღონისძიებებისათვის მანიშნებელი აბრების მონტაჟის შესყიდვა</t>
  </si>
  <si>
    <t>ქ.თბილისში ჩასატარებელი ღონისძიებების უზრუნველსაყოფად გახმოვანების საკონცერტო აპარატურით მომსახურების შესყიდვა</t>
  </si>
  <si>
    <t>ღონისძიებები</t>
  </si>
  <si>
    <t>შ.პ.ს თბილსერვის ჯგუფი</t>
  </si>
  <si>
    <t>ქ. თბილისის მუნიციპალიტეტის ტერიტორიაზე მცხოვრებ მიუსაფარ პირთა დროებით თავშესაფარისთვის შესის გადაზიდვის  მომსახურების შესყიდვა</t>
  </si>
  <si>
    <t>შ.პ.ს ჯორჯია ვუდ ენდ ინდუსტრიალ დეველოპმენდთ კო.ლტდ</t>
  </si>
  <si>
    <t>ს.ს მაცნე</t>
  </si>
  <si>
    <t>ქ. თბილისის მუნიციპალიტეტის ტერიტორიაზე მცხოვრებ მიუსაფარ პირთა დროებით თავშესაფარისთვის დაცვის უზრუნველსაყოფად ჯიხურების ქირავნობის    მომსახურების შესყიდვა</t>
  </si>
  <si>
    <t>საერთაშორისო ჰუმანიტარული კავშირი კათარზისი</t>
  </si>
  <si>
    <t>ქ. თბილისის მუნიციპალიტეტის ტერიტორიაზე მცხოვრებ მიუსაფარ პირთა დროებით თავშესაფარისთვის ბენეფიციართათვის შემდგომი მომსახურების შესყიდვა</t>
  </si>
  <si>
    <t>მიუსაფართა თავშესაფარი(კვება)</t>
  </si>
  <si>
    <t>შ,პ.ს. ვესტა</t>
  </si>
  <si>
    <t>ქ.თბილისში 2014 წლის 31 დეკემბერს ახალი წლის დღესასწაულის აღნიშვნასთან დაკავშირებით ჩასატარებელი ღონისძიებების უზრუნველკსაყოფად ბეჭვდის მომსახურების სახელმწიფო შესყიდვა</t>
  </si>
  <si>
    <t>შ.პ.ს თბს-ტვ</t>
  </si>
  <si>
    <t>ქ.თბილისში 2014 წლის 31 დეკემბერს ახალი წლის დღესასწაულის აღნიშვნასთან დაკავშირებით ჩასატარებელი ღონისძიებების უზრუნველსაყოფად, სატელევიზიო პროგრამების წარმოებასთან დაკავშირებული მომსახურეობის სახელმწიფო შესყიდვა</t>
  </si>
  <si>
    <t>ფიზ. პირ ბესიკ მაზანაშვილი</t>
  </si>
  <si>
    <t>ქ.თბილისში 2014 წლის 31 დეკემბერს ახალი წლის დღესასწაულის აღნიშვნასთან დაკავშირებით ჩასატარებელი ღონისძიებების უზრუნველსაყოფად ტექნიკური დირექტორის მომსახურეობის შესყიდვა</t>
  </si>
  <si>
    <t>სადღესასწაულო ღონისძიება</t>
  </si>
  <si>
    <t>ფიზ.პირ ირაკლი დობორჯგინიძე</t>
  </si>
  <si>
    <t>ქ.თბილისში 2014 წლის 31 დეკემბერს ახალი წლის დღესასწაულის აღნიშვნასთან დაკავშირებით ჩასატარებელი ღონისძიებების უზრუნველსაყოფად ტექნიკური ინჟინრის მომსახურეობის შესყიდვა</t>
  </si>
  <si>
    <t>შ.პ.ს. კონსტმშენი</t>
  </si>
  <si>
    <t>ქ. თბილისის მუნიციპალიტეტის მერიის კულტურის საქალაქო სამსახურისათვის ახალი წლის დღესასწაულის ფარგლებში გასამართი ღონისძიებების "პონების შოუს" უზრუნველსაყოფად ხის დროებითი გადახურული ბოლიერის თანმდევი მომსახურბით სახელმწიფო შესყიდვა</t>
  </si>
  <si>
    <t>ინდ/ მეწარმე მიხეილ ივანიშვილი</t>
  </si>
  <si>
    <t>ქ. თბილისის მუნიციპალიტეტის მერიის კულტურის საქალაქო სამსახურისათვის ახალი წლის დღესასწაულის ფარგლებში გასამართი ღონისძიებებისათვის გრაფიკული დიზაინის შექმნისა და აღნიშნული დიზაინით ღონისძიებების გაფორმების მომსახურეობის შესყიდვა</t>
  </si>
  <si>
    <t>შ.პ.ს. ვიზარდ ივენთი</t>
  </si>
  <si>
    <t>01004000668</t>
  </si>
  <si>
    <t>ქ. თბილისის მუნიციპალიტეტის მერიის კულტურის საქალაქო სამსახურისათვის ახალი წლის დღესასწაულის ფარგლებში გასამართი ღონისძიებებისათვის ფოტოგადაღების მომსახურები შესყიდვა</t>
  </si>
  <si>
    <t>ქ. თბილისის მუნიციპალიტეტის მერიის კულტურის საქალაქო სამსახურისათვის ახალი წლის დღესასწაულის ფარგლებში გასამართი ღონისძიებებისათვის ორგანიზების შესყიდვა</t>
  </si>
  <si>
    <t>შ.პ.ს NEVERLAND GEORGIA</t>
  </si>
  <si>
    <t>ქ. თბილისის მუნიციპალიტეტის მერიის კულტურის საქალაქო სამსახურისათვის ახალი წლის დღესასწაულის ფარგლებში გასამართი საბავშვო-გასართობი ღონისძიებებისათვის ორგანიზების შესყიდვა</t>
  </si>
  <si>
    <t>ს.ს გუდვილი</t>
  </si>
  <si>
    <t>ქ.თბილისში 2014 წლის 31 დეკემბერს ახალი წლის დღესასწაულის აღნიშვნასთან დაკავშირებით სასმელების შესყდვა</t>
  </si>
  <si>
    <t>ქ.თბილისში 2014 წლის 31 დეკემბერს ახალი წლის დღესასწაულის აღნიშვნასთან დაკავშირებით შოკმოლადის პროდუქტების სასაჩუქრე კალათების  შესყდვა</t>
  </si>
  <si>
    <t>25.12.2014</t>
  </si>
  <si>
    <t>შ.პ.ს ვი.ქეი.ქარდს</t>
  </si>
  <si>
    <t>ქ.თბილისში  ახალი წლის დღესასწაულის აღნიშვნასთან დაკავშირებით  ჩასატარებელი ღონისძიებების უზრუნველსაყოფად პლასტიკური ბარათების შესყიდვა</t>
  </si>
  <si>
    <t>ქ.თბილისში ადგილობრივი თვითმართველობის მოხელის ვაკანტური თანამდებობის დასაკავებლად გამოცხადებული კონკურსის ჩატარების მიზნით ტესტური დავალებების შემუშავება და გამოცდის ორგანიზების მომსახურების შესყიდვა</t>
  </si>
  <si>
    <t>კონკურსი</t>
  </si>
  <si>
    <t>თბილისის ივენთ ჰოლი</t>
  </si>
  <si>
    <t>ქ.თბილისის მუნიციპალიტეტის მერიის ადმინისტრაციისათვის, ქ.თბილისში ახალი წლის დღესასწაულის აღნიშვნასთან დაკავშირებით ჩასატარებელი ღონისძიებების უზრუნველსაყოფად  2014 წლის 31 დეკემბერს, გალა-კონცერტის ქართველი შემსრულებლებისთვის საგრიმიოროში ალაფურშეტის მოწყობის მომსახურების შესყიდვა</t>
  </si>
  <si>
    <t>სსიპ საქართველოს ეროვნული არქივის ტერიტორიული ორგანოს თბილისის ცენტრალური არქივი</t>
  </si>
  <si>
    <t>ქ.თბილისის მუნიციპალიტეტის მერიის ადმინისტრაციისათვის, ქ.თბილისის ცენტრალურ არქივში დაცული, პირადი შემადგენლობის ტიპის დოკუმენტების შენახვის მომსახურების შესყიდვა</t>
  </si>
  <si>
    <t>არქივი</t>
  </si>
  <si>
    <t>ს.ს სილქნეტი</t>
  </si>
  <si>
    <t>ქ.თბილისის მუნიციპალიტეტის მერიის ადმინისტრაციისათვის, სატელეფონო მომსახურების შესყიდვა</t>
  </si>
  <si>
    <t>სატელეფონო მომსახურება</t>
  </si>
  <si>
    <t>ქ.თბილისის მუნიციპალიტეტის მერიის ადმინისტრაციისათვის, ინტერნეტ მომსახურების შესყიდვა</t>
  </si>
  <si>
    <t>ინტერნეტ მომსახურება</t>
  </si>
  <si>
    <t>შ.პ.ს ლუკოილ ჯორჯია</t>
  </si>
  <si>
    <t xml:space="preserve">საწვავის შესყიდვა </t>
  </si>
  <si>
    <t>შ.პ.ს რომპეტროლ საქართველო</t>
  </si>
  <si>
    <t xml:space="preserve">მერია </t>
  </si>
  <si>
    <t>იურუდიული პირი სახელისუფლებო სპეციალური კავშირგაბმულობის სააგენტო</t>
  </si>
  <si>
    <t>სპეციალური კავშირგაბმულობის სისტემით საკომუნიკაციო მომსახურება</t>
  </si>
  <si>
    <t>ს.ს საქართველოს საკანონმდებლო მაცნე</t>
  </si>
  <si>
    <t>ქ.თბილისის მუნიციპალიტეტის მერიისათვის ინდიდივიდუალურ-სამართლებრივი და არასამართლებრივი აქტების, მომნსახურების შესყიდვა</t>
  </si>
  <si>
    <t>SPA150006119</t>
  </si>
  <si>
    <t>23.02.2015 21:42</t>
  </si>
  <si>
    <t>17.03.2015 18:00</t>
  </si>
  <si>
    <t>ა) ქ. თბილისში არსებულ გზებზე გზის ელემენტების (ბეტონის ნაკეთობები- თვალამრიდი ბორდიური (ნიუ-ჯერსი)) მოწყობის სამუშაოების სახელმწიფო შესყიდვა;</t>
  </si>
  <si>
    <t>http://tenders.procurement.gov.ge/public/?go=141541&amp;lang=ge</t>
  </si>
  <si>
    <t>SPA150006117</t>
  </si>
  <si>
    <t>23.02.2015 21:21</t>
  </si>
  <si>
    <t>17.03.2015 17:30</t>
  </si>
  <si>
    <t>http://tenders.procurement.gov.ge/public/?go=141542&amp;lang=ge</t>
  </si>
  <si>
    <t>SPA150006116</t>
  </si>
  <si>
    <t>23.02.2015 21:19</t>
  </si>
  <si>
    <t>17.03.2015 16:30</t>
  </si>
  <si>
    <t>ა) ქ. თბილისის მასშტაბით არსებული ქუჩების დაზიანებული ტროტუარების სარეაბილიტაციო სამუშაოების სახელმწიფო შესყიდვა.</t>
  </si>
  <si>
    <t>http://tenders.procurement.gov.ge/public/?go=141544&amp;lang=ge</t>
  </si>
  <si>
    <t>SPA150006115</t>
  </si>
  <si>
    <t>23.02.2015 21:16</t>
  </si>
  <si>
    <t>17.03.2015 13:30</t>
  </si>
  <si>
    <t>ა)ქ. თბილისის მასშტაბით ვანდალიზმის შედეგად დაზიანებული ფასადების მოწესრიგება-შეღებვის სამუშაოების სახელმწიფო შესყიდვა;</t>
  </si>
  <si>
    <t>http://tenders.procurement.gov.ge/public/?go=141545&amp;lang=ge</t>
  </si>
  <si>
    <t>30.01.2015</t>
  </si>
  <si>
    <t>აქტები</t>
  </si>
  <si>
    <t>კომპიუტერული მომსახურება</t>
  </si>
  <si>
    <t>სსიპ ტექნოლოგიური განვითარების ფონდი-სათვის mikrosof office 2013 hom-basines english DVD-MS exel,MS powerpoint,MS 0nenote, MS outlook-ის შესყიდვა</t>
  </si>
  <si>
    <t>სსიპ ტექნოლოგიური განვითარების ფონდი</t>
  </si>
  <si>
    <t>შ.პ.ს იუ-ჯი-თი</t>
  </si>
  <si>
    <t>28.01.2015</t>
  </si>
  <si>
    <t xml:space="preserve">ქ.თბილისის ბორის პაიჭაძის სახელობის ეროვნული სტადიონის -დინამო არენის ინფრასტრუქტურის მოწყობა უეფას მოთხოვნების და სტანდარტების შესაბამისად მათ შორის სტადიონზე და მის ტერიტორიაზე სათვალთვალო კამერების და ტურნიკების დასამონტაჟებლად საჭირო ინფრასტრუქტურის მოწყობა </t>
  </si>
  <si>
    <t>ქ.თბილისის ბორის პაიჭაძის სახელობის ეროვნული სტადიონი</t>
  </si>
  <si>
    <t>შ.პ.ს Overstock</t>
  </si>
  <si>
    <t>26.01.2015</t>
  </si>
  <si>
    <t>სსიპ ტექნოლოგიური განვითარების ფონდი-სათვის ასლგადამღები მანქანების დამუხტვა, შეკეთება და ტექნიკური მომსახურება</t>
  </si>
  <si>
    <t>შ.პ.ს მაგთიკომი</t>
  </si>
  <si>
    <t>ინტერნეტით მომსახურება</t>
  </si>
  <si>
    <t>შ.პ.ს ინფოზავრი ჯგუფი</t>
  </si>
  <si>
    <t>დაბეჭდილი თერმო-ტრანსფერული ეტიკეტები</t>
  </si>
  <si>
    <t>შ.პ.ს ანასტასია</t>
  </si>
  <si>
    <t>მაგიდის შეძენა</t>
  </si>
  <si>
    <t>შ.პ.ს ევრეტექნიკს ჯორჯია</t>
  </si>
  <si>
    <t>მაცივრის,ჩაიდანის, კრონშტეინის შეძენა</t>
  </si>
  <si>
    <t>შ.პ.ს კალასი</t>
  </si>
  <si>
    <t>ქ.თბილისში, დიღომში, ოლიმპიური სპორტული კომპლექსის მიმდებარე ტერიტორიის კეთილმოწყობის სამუშაოები</t>
  </si>
  <si>
    <t>ქ.თბილისში, დიღომში, ოლიმპიური სპორტული კომპლექსი</t>
  </si>
  <si>
    <t>შ.პ.ს პროგრესი 2000</t>
  </si>
  <si>
    <t>15.01.2015</t>
  </si>
  <si>
    <t>სსიპ ტექნოლოგიური განვითარების ფონდი-სთვის არაგაზირებული მინერალური წყლის, კერძოდ, 19 ლიტრიან ჭურჭლით 360 ერთეული რაჭის წყაროების შესყიდვა</t>
  </si>
  <si>
    <t>მინერალური წყალი</t>
  </si>
  <si>
    <t>სამეურნეო საქონელის შეძენა</t>
  </si>
  <si>
    <t>შ.პ.ს მოდერნ ტექნოლოგი</t>
  </si>
  <si>
    <t>20.01.2015</t>
  </si>
  <si>
    <t>სსიპ ტექნოლოგიური განვითარების ფონდი-სთვის ერთი ერთეული ხმის ჩამწერი დიქტოფონის დ-2-ის შეძენა</t>
  </si>
  <si>
    <t>ხმის ჩამწერი დიქტოფონი</t>
  </si>
  <si>
    <t>შ.პ.ს კომპი შოპი</t>
  </si>
  <si>
    <t>შ.პ.ს მიფასი</t>
  </si>
  <si>
    <t>12.01.2015</t>
  </si>
  <si>
    <t xml:space="preserve">ქ.თბილისის ბორის პაიჭაძის სახელობის ეროვნული სტადიონის -დინამო არენის გახმოვანების სისტემის მოწყობა, რაც მოიცავს: ტრიბუნების გახმოვანებას ზონებად, სამთავრობო ზონის გარე და შიდა პერიმეტრის გახმოვანებას, ფეხბურთელების სტადიონზე გამოსასვლელთან მიკროფონებისთვის კომუნიკაციის მოწყობა </t>
  </si>
  <si>
    <t>13.01.2015</t>
  </si>
  <si>
    <t>სსიპ ტექნოლოგიური განვითარების ფონდი-სთვის მოცემული ერთ ერთეულ ვოიპ სატელეფონო ნომერზე სილქნეტის ფიქსირებული სადენიანი სატელეფონო მომსახურების შესყიდვა</t>
  </si>
  <si>
    <t>სატელევიზიო მომსახურება</t>
  </si>
  <si>
    <t>სსიპ ტექნოლოგიური განვითარების ფონდი-სთვის სატელევიზიო მომსახურების შესყიდვა</t>
  </si>
  <si>
    <t>შ.პ.ს თეგეტა მოტორსი</t>
  </si>
  <si>
    <t>14.01.2015</t>
  </si>
  <si>
    <t>საბურავები</t>
  </si>
  <si>
    <t>საბურავების შესყიდვა</t>
  </si>
  <si>
    <t>ს.ს ჰიუნდაი ავტო საქართველო</t>
  </si>
  <si>
    <t>სსიპ ტექნოლოგიური განვითარების ფონდი-ს ბალასზე არსებული სამი ერთეული ავტომანქანა ჰიუნდაის მოწყობილობის შეკეთება</t>
  </si>
  <si>
    <t xml:space="preserve"> სამი ერთეული ავტომანქანა ჰიუნდაის მოწყობილობის შეკეთება</t>
  </si>
  <si>
    <t>სსიპ ტექნოლოგიური განვითარების ფონდი-ს ბალასზე არსებული ოთხი ერთეული ავტომანქანა KIA-ს მოწყობილობის შეკეთება</t>
  </si>
  <si>
    <t>ოთხი ერთეული ავტომანქანა KIA-ს მოწყობილობის შეკეთება</t>
  </si>
  <si>
    <t>სსიპ ტექნოლოგიური განვითარების ფონდი-სთვის ზურგჩანთა notebook bags შეძენა</t>
  </si>
  <si>
    <t>ზურგჩანთა notebook bags შეძენა</t>
  </si>
  <si>
    <t>შ.პ.ს 404</t>
  </si>
  <si>
    <t>ცენტრალური რადიატორების შეკეთება</t>
  </si>
  <si>
    <t>სსიპ ტექნოლოგიური განვითარების ფონდი-ს ბალასზე არსებული ერთი ერთეული ავტომანქანა ჰიუნდაის მოწყობილობის შეკეთება</t>
  </si>
  <si>
    <t xml:space="preserve"> ერთი ერთეული ავტომანქანა ჰიუნდაის მოწყობილობის შეკეთება</t>
  </si>
  <si>
    <t>სსიპ ტექნოლოგიური განვითარების ფონდი-სთვის ინტერნეტ მომსახურების შესყიდვა</t>
  </si>
  <si>
    <t>ტაბლოს მოიწოდება, საკუთრებაში გადაცემა და ინსტალაცია</t>
  </si>
  <si>
    <t>100 (50)</t>
  </si>
  <si>
    <t>შ.პ.ს თერმა იმპორტი</t>
  </si>
  <si>
    <t>თერმოსტატიანი კონვესქტორი</t>
  </si>
  <si>
    <t>ი/მ გიორგი ვარდიაშვილი</t>
  </si>
  <si>
    <t>06.01.2015</t>
  </si>
  <si>
    <t>2 ცალი სათათბირო მაგიდის შესყიდვა</t>
  </si>
  <si>
    <t>08.01.2015</t>
  </si>
  <si>
    <t>სსიპ ტექნოლოგიური განვითარების ფონდი-ს ბალანსზე რიცხული 4 ერთეული ავტოსანტრანსპორტო საშუალებისათვის თბილისის მაშტაბით 1 წლის ვადით ავტოსადგომის მომსახურების შესყიდვა</t>
  </si>
  <si>
    <t>ავტოსადგომის მომსახურება</t>
  </si>
  <si>
    <t>შ.პ.ს ვი დი ჯი გრუპი</t>
  </si>
  <si>
    <t>ფიზ/პირი მამუკა ჯაოშვილი</t>
  </si>
  <si>
    <t>პ/ნ 21001025984</t>
  </si>
  <si>
    <t>გენერატორი</t>
  </si>
  <si>
    <t>გენერატორის მონტაჟის მომსახურება</t>
  </si>
  <si>
    <t>შ.პ.ს გეოტრანსლეისი</t>
  </si>
  <si>
    <t>სსიპ ტექნოლოგიური განვითარების ფონდი-ს ადგილობრივი თვითმართველი ორგანოს ფარგლებში თარგმნის მომსახურების შესყიდვა</t>
  </si>
  <si>
    <t>შ.პ.ს სუფთა წყალი</t>
  </si>
  <si>
    <t xml:space="preserve">სსიპ ტექნოლოგიური განვითარების ფონდი-სთვის გაზირებული მინერალური წყალი 120 ცალი და არაგაზირებული მინერალური წყალი 135 ცალი </t>
  </si>
  <si>
    <t>ს.ს თელასი</t>
  </si>
  <si>
    <t>დიდუბის ქვესადგურისა და დინამო არენას დამაკავშირებელი 6 კვ მაღალი ძაბვის ხაზის რეაბილიტაციის სრული საპროექტო დოკუმენტაციის შესყიდვა</t>
  </si>
  <si>
    <t>შ.პ.ს ჯი აი პი ენ</t>
  </si>
  <si>
    <t>25.11.2014</t>
  </si>
  <si>
    <t>ქ.თბილისის ბორის პაიჭაძის სახელობის ეროვნული სტადიონის -დინამო არენა-ს დაზიანებული მზიდი კონსტრუქციების გაძლიერების პროექტის კონსტრუქციული ნაწილი, მშენებლობის ორგანიზაცის პროექტი და შესაბამისი სახარჯთაღრიცხვო დოკუმენტაცია.</t>
  </si>
  <si>
    <t>შ.პ.ს ჯითიჯი</t>
  </si>
  <si>
    <t>დინამო არენის მოედნიდ განათების პროექტირება და გასანათებელი მოწყობილობების მონტაჟის პროექტირება</t>
  </si>
  <si>
    <t>საკანცელარიო საქონელის შესყიდვა</t>
  </si>
  <si>
    <t xml:space="preserve">კომპიუტერის მარაგი ნაწილებისა და აქსესუარების შესყიდვა </t>
  </si>
  <si>
    <t>10.12.2014</t>
  </si>
  <si>
    <t>ლამინატი ტიხრები ალუმინის ჩარჩოთი</t>
  </si>
  <si>
    <t>09.12.2014</t>
  </si>
  <si>
    <t>შ.პ.ს სტუდია 21</t>
  </si>
  <si>
    <t>დინამო არენას სკამების ფერების შერჩევის კონცეფციის ვიზუალური ხედები და ტესტური ნაწილის შესყიდვა</t>
  </si>
  <si>
    <t>შ.პ.ს კონტური</t>
  </si>
  <si>
    <t>15.12.2014</t>
  </si>
  <si>
    <t>ქ.თბილისის ბორის პაიჭაძის სახელობის ეროვნული სტადიონი დინამო არენას ელექტრო სიდიდეთა გაზომვა (დამიწების კონტურების შემოწმება გაზომვა)</t>
  </si>
  <si>
    <t>18.12.2014</t>
  </si>
  <si>
    <t>ქ.თბილისში, დიღომში, ოლიმპიური სპორტული კომპლექსის გაზიფიცირების პროექტის მომზადება</t>
  </si>
  <si>
    <t>გათბობის ქვაბი</t>
  </si>
  <si>
    <t xml:space="preserve">ხმის ჩამწერი </t>
  </si>
  <si>
    <t>სეიფის საკეტის შეკეთების მომსახურება</t>
  </si>
  <si>
    <t>საკეტი</t>
  </si>
  <si>
    <t>ფიზ/პირი ბადრი ზაქუტაშვილი</t>
  </si>
  <si>
    <t>სანაგვე ურნა საფერფლე 2 ცალის შესყიდვა</t>
  </si>
  <si>
    <t>შ.პ.ს გიორგი</t>
  </si>
  <si>
    <t>ზარის შესყიდვა</t>
  </si>
  <si>
    <t>შ.პ.ს გია და არჩილ ქურდიანების სტუდია დინასტია</t>
  </si>
  <si>
    <t>ქ.თბილისის ბორის პაიჭაძის სახელობის ეროვნული სტადიონი დინამო არენას რეკონსტრუქცია-რეაბილიტაციის სამუშაოების პროექტის შედგენის მომსახურება</t>
  </si>
  <si>
    <t>შ.პ.ს უნიფორმა და უსაბრთხოება</t>
  </si>
  <si>
    <t>ჩექმა, ლაბადა</t>
  </si>
  <si>
    <t>ი/მ ვლადიმერ მიქაბერიძე</t>
  </si>
  <si>
    <t>შ.პ.ს გეორგინა</t>
  </si>
  <si>
    <t>2 ცალი სეიფის შეძენა</t>
  </si>
  <si>
    <t>შ.პ.ს დალე</t>
  </si>
  <si>
    <t>საპროექციო ეკრანი და ჩანთა</t>
  </si>
  <si>
    <t>შ.პ.ს ფორმატი</t>
  </si>
  <si>
    <t>შ.პ.ს კოპიპრინტი-2000</t>
  </si>
  <si>
    <t>აბრა მონტაჟით</t>
  </si>
  <si>
    <t>შ.პ.ს GSC</t>
  </si>
  <si>
    <t>შ.პ.ს Complex Pro</t>
  </si>
  <si>
    <t>12.11.2014</t>
  </si>
  <si>
    <t>შ.პ.ს ალგორითმ კომპიუტერსი</t>
  </si>
  <si>
    <t>შ.პ.ს ჰიდრომშენ+</t>
  </si>
  <si>
    <t>ქ.თბილისში, დიღომში, ოლიმპიური მძლეოსნობის მიმდებარედ ობიექტისათვის კანალიზაციის გარე ქსელისათვის საკანალიზაციო სატუმბო სადგურის საამსენებლო-სამონტაჟო სამუსაოების პროექტისა და დეტალური ხარჯთაღრიცხვის შესყიდვა</t>
  </si>
  <si>
    <t>16.10.12014</t>
  </si>
  <si>
    <t>ი/მ ბექა წიკლაური</t>
  </si>
  <si>
    <t>01023009760</t>
  </si>
  <si>
    <t>ავეჯის შესყიდვა</t>
  </si>
  <si>
    <t>შ.პ.ს ელექტროკომპლექტი</t>
  </si>
  <si>
    <t>გენერატორის შეძენა</t>
  </si>
  <si>
    <t>შ.პ.ს ტერაგრაფიკი</t>
  </si>
  <si>
    <t>ქ.თბილისის ბორის პაიჭაძის სახელობის ეროვნული სტადიონი დინამო არენასა და მიმდებარე ტერიტორიის ტოპოგრაფიული სამუშაოების ჩატარება</t>
  </si>
  <si>
    <t>ქ.თბილისში, დიღომში, ოლიმპიური სპორტული კომპლექსის მიმდებარე ტერიტორიის კეთილმოწყობის სამუშაოების შესყიდვა</t>
  </si>
  <si>
    <t>სსიპ. გარემოს ეროვნული სააგენტო</t>
  </si>
  <si>
    <t>ქ.თბილისის კომპლექსური მეტეოროლოგიური სადგურის მრავალწლიანი(1984-2013) წლის მონაცემები თვეების მიხედვით, ატმოსფერული ნალექების ჯამური საშუალო რაოდენობის და ნალექიან დღეთა საშუალო თვიური რიცხვის შესახებ კლიმატური ინფორმაციის მომზადება და შედეგების შემსყიდველისათვის გადაცემა</t>
  </si>
  <si>
    <t xml:space="preserve"> კლიმატური ინფორმაცია</t>
  </si>
  <si>
    <t>25.09.2014</t>
  </si>
  <si>
    <t>შ.პ.ს ნეოტექი</t>
  </si>
  <si>
    <t>სამეურნეო საქონელის შეძენა,მონტაჯი</t>
  </si>
  <si>
    <t>2 ცალი კედლის საათის შეძენა</t>
  </si>
  <si>
    <t>კედლის საათი</t>
  </si>
  <si>
    <t>06.10.12014</t>
  </si>
  <si>
    <t>სამეული ქიბაბ სიაშ</t>
  </si>
  <si>
    <t>შ.პ.ს ვი აი პი პრინტი</t>
  </si>
  <si>
    <t>06.08.2014</t>
  </si>
  <si>
    <t>სსიპ ტექნოლოგიური განვითარების ფონდი-ს ბალანსზე რიცხული 5 ერთეული ავტოსანტრანსპორტო საშუალებისათვის თბილისის მაშტაბით 1 წლის ვადით ავტოსადგომის მომსახურების შესყიდვა</t>
  </si>
  <si>
    <t>18.08.2014</t>
  </si>
  <si>
    <t>სსიპ ტექნოლოგიური განვითარების ფონდი-ს ბალასზე არსებული ერთი ერთეული ავტომანქანა ჰიუნდაის ტექნიკური მომსახურება</t>
  </si>
  <si>
    <t>21.08.2014</t>
  </si>
  <si>
    <t>03.09.2014</t>
  </si>
  <si>
    <t>სსიპ საჯარო რეესტრის ეროვნული საგენტო</t>
  </si>
  <si>
    <t>სსიპ ტექნოლოგიური განვითარების ფონდი-ს ჩართვა დოკუმენტ ბრუნვის (საქმის წარმოების) ერთიან ელექტრონულ სისტემაში</t>
  </si>
  <si>
    <t>OMSI SRL</t>
  </si>
  <si>
    <t>ქ.თბილისის ბორის პაიჭაძის სახელობის ეროვნული სტადიონი დინამო არენა სკამების შეძენა</t>
  </si>
  <si>
    <t>518000 ევრო</t>
  </si>
  <si>
    <t>Zucchetti Spa</t>
  </si>
  <si>
    <t>1085000 ევრო</t>
  </si>
  <si>
    <t>ქ.თბილისის ბორის პაიჭაძის სახელობის ეროვნული სტადიონისათვის ხალხის ნაკადის გამშვები სისტემის ტექნიკური არჭურვილობის მიწოდება, პროექტირების მომსახურება, მონტაჟი, პროგრამული უზრუნველყოფა და ექსპლუატაციაში გაშვება</t>
  </si>
  <si>
    <t>შ.პ.ს ილი ჯგუფი</t>
  </si>
  <si>
    <t>უფასო სასადილო</t>
  </si>
  <si>
    <t xml:space="preserve">სამგორის რაიონის ტერიტორიაზე მცხოვრები 3966 უმწეო მოქალაქეების უფასო სასადილოთი მომსახურება </t>
  </si>
  <si>
    <t>შ.პ.ს თბილფილმ-სტუდიო</t>
  </si>
  <si>
    <t>ბანერი</t>
  </si>
  <si>
    <t>სამუშაოებზე გამოსაკრავი 20 ცალი ბანერის შესყიდვა</t>
  </si>
  <si>
    <t>უწყვეტი კვების წყაროს შესყიდვა სერვერისათვის სამგორის რაიონის გამგეობის გამართული მუშაობისათვის</t>
  </si>
  <si>
    <t>01009005243</t>
  </si>
  <si>
    <t xml:space="preserve">სსიპ ლევან სამხარაულის სახელობის სასამართლო ექსპერტიზის ეროვნული ბიურო </t>
  </si>
  <si>
    <t>ექსპერტიზა</t>
  </si>
  <si>
    <t>ქ.თბილისის მუნიციპალიტეტის სამგორის რაიონის გამგეობის შენობის  რეაბილიტაციაზე შესრულებული სამუშაოების ექსპერტიზა</t>
  </si>
  <si>
    <t>შსს სსიპ დაცვის პოლიციის დეპარტამენტი</t>
  </si>
  <si>
    <t>დაცვა</t>
  </si>
  <si>
    <t>სამგორის რაიონის საუბნო სამსახურების დაცვის მომსახურების შესყიდვა</t>
  </si>
  <si>
    <t>ი/მ გელა კვირკვია</t>
  </si>
  <si>
    <t>ავტოსატრანსპორტო საშუალებების რეცხვით მომსახურება</t>
  </si>
  <si>
    <t>რეცხვა</t>
  </si>
  <si>
    <t>ს.ს ელიტ ელექტრონიქსი</t>
  </si>
  <si>
    <t>17.12.2014</t>
  </si>
  <si>
    <t>მაცივარი</t>
  </si>
  <si>
    <t>მაცივრის შეძენა</t>
  </si>
  <si>
    <t>ტელევიზორი</t>
  </si>
  <si>
    <t>ტელევიზორის შეძენა</t>
  </si>
  <si>
    <t>შ.პ.ს კარფური</t>
  </si>
  <si>
    <t>70 ერთეული ნაძვის ხის სათამაშოს შესყიდვა</t>
  </si>
  <si>
    <t>ნაძვის ხის სათამაშო</t>
  </si>
  <si>
    <t>შ.პ.ს დე ლუქსი</t>
  </si>
  <si>
    <t>ფეირვერკი</t>
  </si>
  <si>
    <t>8 ცალი ფეირვერკის შესყიდვა</t>
  </si>
  <si>
    <t>ისნის რაიონის საუბნო სამსახურების დაცვის მომსახურების შესყიდვა</t>
  </si>
  <si>
    <t>შ.პ.ს ნათება</t>
  </si>
  <si>
    <t>ტრანსფორმატორი</t>
  </si>
  <si>
    <t>1 ერთეული ტრანსფორმატორის დემონტაჯი-მონტაჯის შესყიდვა</t>
  </si>
  <si>
    <t>სამეურნეო საქონელის შესყიდვა</t>
  </si>
  <si>
    <t>შ.პ.ს ელგი</t>
  </si>
  <si>
    <t>ი/მ ევგენია მესხი</t>
  </si>
  <si>
    <t>60 ცალი მისალოცი ბარათი</t>
  </si>
  <si>
    <t>მისალოცი ბარათი</t>
  </si>
  <si>
    <t>01030015224</t>
  </si>
  <si>
    <t>ფიზ/პირი ლაშა ლაშხი</t>
  </si>
  <si>
    <t>საახალწლო სათამაშოების შესყიდვა</t>
  </si>
  <si>
    <t>საახალწლო სათამაშოები</t>
  </si>
  <si>
    <t>54001015521</t>
  </si>
  <si>
    <t>შ.პს კავკასუს ონლაინი</t>
  </si>
  <si>
    <t>შ.პ.ს საქართველოს ფოსტა</t>
  </si>
  <si>
    <t>საფოსტო/საკურიერო მომსახურების გაწევა ქვეყნის შიგნით და საზგვარგარეთის ქვეყნებში</t>
  </si>
  <si>
    <t>საფოსტო/საკურიერო მომსახურება</t>
  </si>
  <si>
    <t>ტელევიზია</t>
  </si>
  <si>
    <t>შ.პ.ს New Star</t>
  </si>
  <si>
    <t>საბურთალოს რაიონში კ.გამსახურდიას გამზირის, ვაჟა ფშაველას გამზირისა და ალ.ყაზბეგის გამზირის ტერიტორიაზე მცხოვრები 667 მარტოხელა უმწეო მოქალაქეთა უფასო სასადილოებით მომსახურება</t>
  </si>
  <si>
    <t>ი/მ თამაზ სიხარულიძე</t>
  </si>
  <si>
    <t>საბურთალოს რაიონში ა) დიდი/დიღმის I -II მიკრორაიონების მიმდებარე ტერიტორიაზე მცხოვრები 399 მარტოხელა უმწეო მოქალაქეთა ბ) დიდი/დიღმის III -IV მიკრორაიონების მიმდებარე ტერიტორიაზე მცხოვრები 323 მარტოხელა უმწეო მოქალაქეთა და გ) აღმაშენებლის ხეივნის მე-12 კმ-ის  მიმდებარე ტერიტორიაზე მცხოვრები 256 მარტოხელა უმწეო მოქალაქეთა უფასო სასადილოებით მომსახურება</t>
  </si>
  <si>
    <t>01009019087</t>
  </si>
  <si>
    <t>შ.პ.ს კონფერენს კონსალთინგ პლიუსი</t>
  </si>
  <si>
    <t>ადმინისტრაციისათვის, საერთაშორისო ორგანიზაციებსა და დიპლომატიურ წარმომადგენლობებთან შეხვედრის ჩატარებასთან დაკავშირებით სასტუმრო ქორთიარდ მარიოტის საკონფერენციო დარბაზის იჯარა</t>
  </si>
  <si>
    <t>SPA150006114</t>
  </si>
  <si>
    <t>23.02.2015 21:15</t>
  </si>
  <si>
    <t>17.03.2015 14:00</t>
  </si>
  <si>
    <t>ქ. თბილისში, მეტეხის გვირაბის გაგრძელებაზე მდ. მტკვარზე ხიდი-ესტაკადის რეაბილიტაციის საპროექტო დოკუმენტაციის შედგენის მომსახურების სახელმწიფო შესყიდვა.</t>
  </si>
  <si>
    <t>http://tenders.procurement.gov.ge/public/?go=141546&amp;lang=ge</t>
  </si>
  <si>
    <t>SPA150006113</t>
  </si>
  <si>
    <t>23.02.2015 21:13</t>
  </si>
  <si>
    <t>ა) ქ. თბილისში, რეაბილიტირებულ უბნებში დაზიანებული ინფრასტრუქტურის ობიექტების აღდგენის სამუშაოების სახელმწიფო შესყიდვა.</t>
  </si>
  <si>
    <t>http://tenders.procurement.gov.ge/public/?go=141547&amp;lang=ge</t>
  </si>
  <si>
    <t>SPA150006294</t>
  </si>
  <si>
    <t>24.02.2015 22:06</t>
  </si>
  <si>
    <t>18.03.2015 12:00</t>
  </si>
  <si>
    <t>ქ. თბილისში, „მშვიდობის ხიდი“-ს დასუფთავებისა და მოვლა-პატრონობის მომსახურების სახელმწიფო შესყიდვა.</t>
  </si>
  <si>
    <t>http://tenders.procurement.gov.ge/public/?go=141745&amp;lang=ge</t>
  </si>
  <si>
    <t>SPA150006326</t>
  </si>
  <si>
    <t>25.02.2015 13:29</t>
  </si>
  <si>
    <t>18.03.2015 12:30</t>
  </si>
  <si>
    <t>ა)ქ. თბილისის მასშტაბით ახალი (გარე განათება) სანათი წერტილების მოწყობის სამუშაოების სახელმწიფო შესყიდვა;</t>
  </si>
  <si>
    <t>http://tenders.procurement.gov.ge/public/?go=141747&amp;lang=ge</t>
  </si>
  <si>
    <t>SPA150006293</t>
  </si>
  <si>
    <t>24.02.2015 22:05</t>
  </si>
  <si>
    <t>18.03.2015 14:00</t>
  </si>
  <si>
    <t>ქ. თბილისში იუსტიციის სახლის საფეხმავლო ხიდის დასუფთავებისა და მოვლა-პატრონობის მომსახურების სახელმწიფო შესყიდვა.</t>
  </si>
  <si>
    <t>http://tenders.procurement.gov.ge/public/?go=141749&amp;lang=ge</t>
  </si>
  <si>
    <t>SPA150006423</t>
  </si>
  <si>
    <t>25.02.2015 22:07</t>
  </si>
  <si>
    <t>19.03.2015 14:30</t>
  </si>
  <si>
    <t>ა) ქ. თბილისის მასშტაბით მთის ფერდობებზე კლდის ცვენისაგან დამცავი ბადეების მოწყობის და არსებულის გამაგრების სამუშაოების სამუშაოების სახელმწიფო შესყიდვა;</t>
  </si>
  <si>
    <t>http://tenders.procurement.gov.ge/public/?go=141880&amp;lang=ge</t>
  </si>
  <si>
    <t>SPA150006583</t>
  </si>
  <si>
    <t>26.02.2015 22:13</t>
  </si>
  <si>
    <t>20.03.2015 14:30</t>
  </si>
  <si>
    <t>ქ. თბილისში, სასტუმრო “ამბასადორის” წინ, ავლაბრის მოედანზე, გულუას მოედანზე, აბანოთ უბანში _ “ხოხობი”, აკად. ყიფშიძის სახ. ცენტრალური საუნივერსიტეტო კლინიკის (ყოფილი რესპუბლიკური საავადმყოფო) წინ, გორგასლის ქუჩაზე ფინანსთა სამინისტროსთან, საქართველოს პარლამენტის წინ, სახელმწიფო საკონცერტო დარბაზის (ფილარმონია) წინ, სახელმწიფო კანცელარიის წინ, თავისუფლების მოედანზე, შოთა რუსთაველის მონუმენტის წინ, საკრებულოს შენობის წინ, შადრევანი რიყის ტერიტორიაზე, ნუცუბიძის პლატო Iმ/რ-ში არსებულ ბაღში, ნუცუბიძის პლატო IIIმ/რ-ში არსებულ ბაღში, ვაჟა-ფშაველას გამზირზე, მარშალ ა. გელოვანის სკვერში, ვაჟა-ფშაველას გამზ. 47-ში არსებულ სკვერში, მოსწავლე ახალგაზრდობის ეროვნული სასახლის ბაღში, რუსთავის გზატკეცილი მე-19კმ, კორპუსი 2-ის მიმდებარედ არსებულ სკვერში, კახეთის გზატკეცილზე, შსს-ს მიმდებარე ტერიტორიაზე არსებულ სკვერში, ვაზისუბნის დასახლებაში, საბაგიროს ზემო სადგურთან, კორპუსი 17-18ა-ს მიმდებარედ არსებულ ბაღში, ვარკეთილის III მ/რ-ის მიმდებარედ არსებულ ბაღში, ვ.ჭაბუკიანის სახელობის ბაღში, ჩიტაიას ქ.2-ის მიმდებარედ არსებულ ბაღში, ხეთაგუროვის სახელობის ბაღში და ევროპის მოედნისა და ღვინის აღმართის კუთხესთან არსებულ სკვერში შადრევან აუზების მოვლა-პატრონობის მომსახურების სახელმწიფო შესყიდვა.</t>
  </si>
  <si>
    <t>http://tenders.procurement.gov.ge/public/?go=141930&amp;lang=ge</t>
  </si>
  <si>
    <t>SPA150006582</t>
  </si>
  <si>
    <t>26.02.2015 22:12</t>
  </si>
  <si>
    <t>20.03.2015 14:00</t>
  </si>
  <si>
    <t>ქ. თბილისში, 9 აპრილის ქვედა ბაღში, 9აპრილის ზედა ბაღში, ორბელიანის ბაღში, პუშკინის სკვერში, ვერის ბაღში, 300 არაგველის ბაღში, შარტავას ქ.#16-ის მიმდებარედ არსებულ სკვერში, მრგვალ ბაღში, დ.აღმაშენებლის #127, დ.აღმაშენებლის #136, დ.აღმაშენებლის #149, დ.აღმაშენებლის #157, ჯ. კახიძის ბაღში, ჯ. კახიძის ბაღში (ქანდაკებით), გოძიაშვილის ბაღში, ვილნიუსის ბაღში, ჟ. კალანდაძის სკვერში, 9 აპრილის ზედა ბაღში (დეკორატიული წყარო), 9აპრილის ქვედა ბაღში (დეკორატიული წყარო), ვაკის პარკში, ჭავჭავაძის გამზ. 36-38, აღმაშენებლის 105-ში, მზიურის პარკში, მაიაკოვსკის ძეგლთან, ბუკიას ბაღში, ყაზბეგის გამზ-ზე და ჭავჭავაძის გამზ-ზე არსებული შადრევან აუზების მოვლა-პატრონობის მომსახურების სახელმწიფო შესყიდვა.</t>
  </si>
  <si>
    <t>http://tenders.procurement.gov.ge/public/?go=141935&amp;lang=ge</t>
  </si>
  <si>
    <t>SPA150006747</t>
  </si>
  <si>
    <t>27.02.2015 21:29</t>
  </si>
  <si>
    <t>23.03.2015 12:00</t>
  </si>
  <si>
    <t>ქ. თბილისში, კოოპერატიული ბინათმშენებლობის ფარგლებში მშენებლობა დაწყებული კორპუსების გამოკვლევის და ტექნიკური ექსპერტიზის მომსახურების სახელმწიფო შესყიდვა.</t>
  </si>
  <si>
    <t>http://tenders.procurement.gov.ge/public/?go=142213&amp;lang=ge</t>
  </si>
  <si>
    <t>SPA150006934</t>
  </si>
  <si>
    <t>02.03.2015 22:31</t>
  </si>
  <si>
    <t>24.03.2015 14:00</t>
  </si>
  <si>
    <t>სავიზიტო ბარათები, ნაბეჭდი კონვერტები და ბეიჯები.</t>
  </si>
  <si>
    <t>http://tenders.procurement.gov.ge/public/?go=142408&amp;lang=ge</t>
  </si>
  <si>
    <t>SPA150005624</t>
  </si>
  <si>
    <t>19.02.2015 10:51</t>
  </si>
  <si>
    <t>12.03.2015 12:00</t>
  </si>
  <si>
    <t>ქ. თბილისში, ავტობუსის გაჩერებებზე დასამონტაჟებელი ელექტრონული ტაბლოებისათვის დგარების შეძენა–მონტაჟის სახელმწიფო შესყიდვა.</t>
  </si>
  <si>
    <t>http://tenders.procurement.gov.ge/public/?go=138860&amp;lang=ge</t>
  </si>
  <si>
    <t>31700000-ელექტრონული, ელექტრომექანიკური და ელექტროტექნიკური აქსესუარები</t>
  </si>
  <si>
    <t>SPA150005641</t>
  </si>
  <si>
    <t>19.02.2015 12:28</t>
  </si>
  <si>
    <t>12.03.2015 14:30</t>
  </si>
  <si>
    <t>ავტობუსის გაჩერებებზე დასამონტაჟებელი ელექტრონული ტაბლოების (თანმდევი მომსახურებით - მონტაჟი) სახელმწიფო შესყიდვა.</t>
  </si>
  <si>
    <t>http://tenders.procurement.gov.ge/public/?go=138861&amp;lang=ge</t>
  </si>
  <si>
    <t>SPA150005655</t>
  </si>
  <si>
    <t>19.02.2015 13:01</t>
  </si>
  <si>
    <t>12.03.2015 14:00</t>
  </si>
  <si>
    <t>ქ.თბილისში სატრანსპორტო საშუალებების მოძრაობის სიჩქარის შემცირებისათვის ხელოვნური უსწორმასწორობის (ბარიერი) შეძენისა და დამონტაჟების მომსახურების სახელმწიფო შესყიდვა.</t>
  </si>
  <si>
    <t>http://tenders.procurement.gov.ge/public/?go=138862&amp;lang=ge</t>
  </si>
  <si>
    <t>SPA150005630</t>
  </si>
  <si>
    <t>19.02.2015 11:17</t>
  </si>
  <si>
    <t>12.03.2015 15:30</t>
  </si>
  <si>
    <t>ა) ქ.თბილისის ქუჩებსა და მაგისტრალებზე თერმო და ცივი პლასტით საგზაო მონიშვნის სამუშაოები. </t>
  </si>
  <si>
    <t>http://tenders.procurement.gov.ge/public/?go=138863&amp;lang=ge</t>
  </si>
  <si>
    <t>SPA150006620</t>
  </si>
  <si>
    <t>27.02.2015 13:55</t>
  </si>
  <si>
    <t>ა) ქ. თბილისის ქუჩებსა და მაგისტრალებზე განთავსებულ მოწყობილობებზე ვერტიკალური საგზაო მონიშვნების სამუშაოები. </t>
  </si>
  <si>
    <t>http://tenders.procurement.gov.ge/public/?go=138864&amp;lang=ge</t>
  </si>
  <si>
    <t>SPA150006621</t>
  </si>
  <si>
    <t>27.02.2015 13:59</t>
  </si>
  <si>
    <t>20.03.2015 15:30</t>
  </si>
  <si>
    <t>ა) ქ. თბილისის ქუჩებსა და მაგისტრალებზე ერთკომპონენტიანი საღებავით საგზაო მონიშვნების სამუშაოები. </t>
  </si>
  <si>
    <t>http://tenders.procurement.gov.ge/public/?go=138865&amp;lang=ge</t>
  </si>
  <si>
    <t>http://tenders.procurement.gov.ge/public/?go=135838&amp;lang=ge</t>
  </si>
  <si>
    <t>http://tenders.procurement.gov.ge/public/?go=135851&amp;lang=ge</t>
  </si>
  <si>
    <t>შპს იმპერია</t>
  </si>
  <si>
    <t>ნექსთ ჯი თი</t>
  </si>
  <si>
    <t>შპს ძამა</t>
  </si>
  <si>
    <t>კომბიტეკი</t>
  </si>
  <si>
    <t>შპს აღმაშენებელი</t>
  </si>
  <si>
    <t>ასაპი</t>
  </si>
  <si>
    <r>
      <t> </t>
    </r>
    <r>
      <rPr>
        <b/>
        <sz val="9"/>
        <color indexed="63"/>
        <rFont val="Sylfaen"/>
        <family val="1"/>
      </rPr>
      <t>შპს ანკო</t>
    </r>
  </si>
  <si>
    <t>დასრულებულია უარყოფითი შედეგით</t>
  </si>
  <si>
    <t>Geovoice</t>
  </si>
  <si>
    <t>CPV</t>
  </si>
  <si>
    <t>განათება</t>
  </si>
  <si>
    <t>დასუფთავება</t>
  </si>
  <si>
    <t>ქ. თბილისში, 9 აპრილის სახ. ბაღი-1, ვერის ბაღი-1, პარკი მსხზიური-1, ვაკის პარკი-2, ჯ. კახიძის სახ. ბაღი-1, ვარკეთილის დასხ. III მ/რ–ში მდებარე სკვერი–1, კოჯორში არსებული სკვერი–1, არგოს ბაღი–1, საზოგადოებრივი რეტერატების მოვლა</t>
  </si>
  <si>
    <t>ვაკის რაიონის ტერიტორიაზე მცხოვრები სოციალურად დაუცველი ბავშვებისათვის საახალწლო სპექტაკლის ბილეთები სახელმწიფო შესყიდვა</t>
  </si>
  <si>
    <t>შ.პ.ს ჯი-ემ-თი სასტუმროები</t>
  </si>
  <si>
    <t>შ.პ.ს ფორტუნა-97</t>
  </si>
  <si>
    <t>შ.პ.ს მეგა მობი</t>
  </si>
  <si>
    <t>ვაკის რაიონის გამგეობისთვის მობილური ტელეფონის სახელმწიფო შესყიდვა</t>
  </si>
  <si>
    <t>მობილური ტელეფონი</t>
  </si>
  <si>
    <t>ი/მ დავით გოგიაშვილი</t>
  </si>
  <si>
    <t>ვაკის რაიონის გამგეობის სამხედრო განყოფილებისთვის საქ. წვევამდელის სამხედრო-სააღრიცხვო მოწმოდა და ანბანური წიგნის სახელმწიფო შესყიდვა</t>
  </si>
  <si>
    <t>ანბანური წიგნის სახელმწიფო შესყიდვა</t>
  </si>
  <si>
    <t>ვაკის რაიონის გამგეობისთვის სეიფის სახელმწიფო შესყიდვა</t>
  </si>
  <si>
    <t>სეიფი</t>
  </si>
  <si>
    <t>ვაკის რაიონის გამგეობისთვის სატელევიზიო მომსახურება</t>
  </si>
  <si>
    <t>შ.პ.ს კავკასუს ონლაინი</t>
  </si>
  <si>
    <t>ვაკის რაიონის ტერიტორიაზე მცხოვრები მძიმე სოციალურ მდგომარეობაში მყოფი 1400 მოქალაქისთვის უფასო კვებით მომსახურების   სახელმწიფო შესყიდვა</t>
  </si>
  <si>
    <t>ი/მ ნურა მჭედლიძე</t>
  </si>
  <si>
    <t>შ.პ.ს აუტო ვოში</t>
  </si>
  <si>
    <t>ჩუღურეთის რაიონის გამგეობის ავტომანქანების რეცხვის მომსახურების შესყიდვა</t>
  </si>
  <si>
    <t>ჩუღურეთის რაიონის გამგეობის უბნის საამსახურებისათვის მუდმივად განახლებადი, კოდიფიცირებული ელექტრონული საკანონმდებლო ბაზით მომსახურება</t>
  </si>
  <si>
    <t>კოდიფიცირებული ელექტრონული საკანონმდებლო ბაზით მომსახურება</t>
  </si>
  <si>
    <t>შ.პ.ს ჯორჯიან მიკროსისტემს</t>
  </si>
  <si>
    <t>ჩუღურეთის რაიონის გამგეობისათვის 20 ცალი კალკა ტოპოგრაფიული და 70 ცალი მისალოცი ბარათი კონვერტით</t>
  </si>
  <si>
    <t>შ.პ.ს ორგსერვისი</t>
  </si>
  <si>
    <t>შ.პ.ს ნი-მა</t>
  </si>
  <si>
    <t>ჩუღურეთის რაიონის გამგეობის ადმინისტრაციული შენობაში ჭერის სანათის მონტაჯი და ტექნიკური მომსახურება</t>
  </si>
  <si>
    <t>შ.პ.ს ბაჩო+</t>
  </si>
  <si>
    <t>ჩუღურეთის რაიონის ტერიტორიაზე ნორიოს აღმართი N7-ში საცხოვრებელი სახლის სახურავის აღდგენის სამუშაოები</t>
  </si>
  <si>
    <t>ი/მ აკაკი კვაჭანტირაძე</t>
  </si>
  <si>
    <t>მშენებლობა-აღდგენა</t>
  </si>
  <si>
    <t>01005011325</t>
  </si>
  <si>
    <t>შ.-პ.ს გომეკო 13</t>
  </si>
  <si>
    <t>ჩუღურეთის რაიონის ტერიტორიაზე ჩიტაიას  N18-ში ჩამონგრეული სველი წერტილის იატაკის აღდგენის სამუშაოები</t>
  </si>
  <si>
    <t>ჩუღურეთის რაიონის გამგეობისათვის დროშების შესყიდვა მეტალის სადგამებით</t>
  </si>
  <si>
    <t>შ.პ.ს დელტა კომმი</t>
  </si>
  <si>
    <t>ჩუღურეთის რაიონის გამგეობისათვის  1ცალი ციფრული ტელეფონის შეძენა</t>
  </si>
  <si>
    <t>ციფრული ტელეფონი</t>
  </si>
  <si>
    <t>ჩუღურეთის რაიონის ტერიტორიაზე გამცემლიძის  N18-ში ჩამონგრეული სარდაფის ბეტონის სახურავის აღდგენის სამუშაოები</t>
  </si>
  <si>
    <t>19.12.214</t>
  </si>
  <si>
    <t>შ.პ.ს ანამარია</t>
  </si>
  <si>
    <t xml:space="preserve">ჩუღურეთის რაიონის გამგეობისათვის შტამპისა და ბეჭდის შესყიდვა </t>
  </si>
  <si>
    <t>შტამპისა და ბეჭედი</t>
  </si>
  <si>
    <t>ი/მ დავით დემურაშვილი</t>
  </si>
  <si>
    <t>01022007212</t>
  </si>
  <si>
    <t> შერჩევა/შეფასება</t>
  </si>
  <si>
    <t>SPA150002549</t>
  </si>
  <si>
    <t>27.01.2015 17:50</t>
  </si>
  <si>
    <t>03.02.2015 15:00</t>
  </si>
  <si>
    <t>ქ. თბილისში, ნაძალადევის რაიონში ბ.მ.ა. პროგრამის ფარგლებში ლიფტების აღდგენასთან დაკავშირებით, ამხანაგობების მიერ წარმოდგენილი დეფექტური აქტების</t>
  </si>
  <si>
    <t>5`000.00 GEL</t>
  </si>
  <si>
    <t>http://tenders.procurement.gov.ge/public/?go=137859&amp;lang=ge</t>
  </si>
  <si>
    <t>SPA150004079</t>
  </si>
  <si>
    <t>06.02.2015 19:49</t>
  </si>
  <si>
    <t>02.03.2015 15:00</t>
  </si>
  <si>
    <t>დეფექტური აქტების და ხარჯთაღრიცხვის შედგენა შესაბამისი ტექნიკური დავალებით და ესკიზით და საგზაო სამოსის კონსტრუქციით.</t>
  </si>
  <si>
    <t>5`300.00 GEL</t>
  </si>
  <si>
    <t>http://tenders.procurement.gov.ge/public/?go=139416&amp;lang=ge</t>
  </si>
  <si>
    <t>SPA150006862</t>
  </si>
  <si>
    <t>02.03.2015 17:38</t>
  </si>
  <si>
    <t>1. ქ. თბილისში, ნაძალადევის რაიონში, ანაპის და ჩარგლის ქუჩების გადაკვეთზე,გურამიშვილის გამზირისა და ერისთავის ქუჩების გადაკვეთზე, მანჯგალაძისა და ლიკანის ქუჩების გადაკვეათზე სკვერების და გამწვანებული ტერიტორიის მოწყობის </t>
  </si>
  <si>
    <t>160`130.00 GEL</t>
  </si>
  <si>
    <t>http://tenders.procurement.gov.ge/public/?go=142333&amp;lang=ge</t>
  </si>
  <si>
    <t>ტენდერი გამოცხადებულია</t>
  </si>
  <si>
    <t>SPA150003779</t>
  </si>
  <si>
    <t>05.02.2015 13:57</t>
  </si>
  <si>
    <t>11.02.2015 12:00</t>
  </si>
  <si>
    <t>სხვადასხვა ნაბეჭდი საკანცელარიო ნივთების სახელმწიფო შესყიდვა</t>
  </si>
  <si>
    <t>6`130.00 GEL</t>
  </si>
  <si>
    <t>http://tenders.procurement.gov.ge/public/?go=139109&amp;lang=ge</t>
  </si>
  <si>
    <t>SPA150003782</t>
  </si>
  <si>
    <t>05.02.2015 14:12</t>
  </si>
  <si>
    <t>სხვადასხვა საკანცელარიო ნივთების შესყიდვა</t>
  </si>
  <si>
    <t>3`870.00 GEL</t>
  </si>
  <si>
    <t>http://tenders.procurement.gov.ge/public/?go=139111&amp;lang=ge</t>
  </si>
  <si>
    <t>SPA150004403</t>
  </si>
  <si>
    <t>10.02.2015 19:00</t>
  </si>
  <si>
    <t>04.03.2015 14:30</t>
  </si>
  <si>
    <t>ა) გლდანის რაიონის ტერიტორიაზე რკინა-ბეტონის სამუშაოების სახელმწიფო შესყიდვა</t>
  </si>
  <si>
    <t>24`425.00 GEL</t>
  </si>
  <si>
    <t>http://tenders.procurement.gov.ge/public/?go=139757&amp;lang=ge</t>
  </si>
  <si>
    <t>SPA150004623</t>
  </si>
  <si>
    <t>52`900.00 GEL</t>
  </si>
  <si>
    <t>12.02.2015 11:48</t>
  </si>
  <si>
    <t>05.03.2015 12:00</t>
  </si>
  <si>
    <t>ა) გლდანის რაიონში ქუჩის კიბეების მოწყობა-რეაბილიტაციის სამუშაოების სახელმწიფო შესყიდვა.</t>
  </si>
  <si>
    <t>წინადადებების მიღება დაწყებულია</t>
  </si>
  <si>
    <t>http://tenders.procurement.gov.ge/public/?go=139987&amp;lang=ge</t>
  </si>
  <si>
    <t>SPA150005491</t>
  </si>
  <si>
    <t>18.02.2015 14:40</t>
  </si>
  <si>
    <t>11.03.2015 13:30</t>
  </si>
  <si>
    <t>ა) გლდანის რაიონის ტერიტორიაზე გზების და შიდაკვარტალური ეზოების შეკეთების სამუშაოები</t>
  </si>
  <si>
    <t>1`544`800.00 GEL</t>
  </si>
  <si>
    <t>http://tenders.procurement.gov.ge/public/?go=140890&amp;lang=ge</t>
  </si>
  <si>
    <t>SPA150005740</t>
  </si>
  <si>
    <t>19.02.2015 17:58</t>
  </si>
  <si>
    <t>1. გლდანის რაიონის ტერიტორიაზე შეზღუდული შესაძლებლობის პირთათვის პანდუსების მოწყობის სამუშაოების შესყიდვა </t>
  </si>
  <si>
    <t>194`100.00 GEL</t>
  </si>
  <si>
    <t>http://tenders.procurement.gov.ge/public/?go=141149&amp;lang=ge</t>
  </si>
  <si>
    <t>SPA150006422</t>
  </si>
  <si>
    <t>25.02.2015 21:23</t>
  </si>
  <si>
    <t>19.03.2015 13:00</t>
  </si>
  <si>
    <t>1. ქ. თბილისის გლდანის რაიონის ტერიტორიაზე წყალსადენისქ. და საბაშვილის ქ. გზების კაპიტალური შეკეთება.</t>
  </si>
  <si>
    <t>525`650.00 GEL</t>
  </si>
  <si>
    <t>http://tenders.procurement.gov.ge/public/?go=141879&amp;lang=ge</t>
  </si>
  <si>
    <t>SPA150006837</t>
  </si>
  <si>
    <t>02.03.2015 15:47</t>
  </si>
  <si>
    <t>09.03.2015 12:00</t>
  </si>
  <si>
    <t>6`730.00 GEL</t>
  </si>
  <si>
    <t>http://tenders.procurement.gov.ge/public/?go=142314&amp;lang=ge</t>
  </si>
  <si>
    <t>დიდუბის რაიონის  გამგეობის მიერ შობა-ახალი წლის დღესასწაულთან დაკავშირებით რაიონში მცხოვრებ უმწეო მოქალაქეებისა და სამამულო ომის ვეტერანებისთვის სასურსათო ნობათის (1635 ცალი)  სახელმწიფო შესყიდვა</t>
  </si>
  <si>
    <t>შ.პ.ს ევრო ნათება-2005</t>
  </si>
  <si>
    <t>დიდუბის რაიონის  გამგეობისთვის საახალწლო ნათურების შესყიდვა</t>
  </si>
  <si>
    <t>დიდუბის რაიონის  გამგეობის და რაიოპნის ტერიტორიული ერთეულებისთვის ელექტრო საქონლის შესყიდვა</t>
  </si>
  <si>
    <t>ელექტრო საქონელი</t>
  </si>
  <si>
    <t>დიდუბის რაიონის  გამგეობისთვის საჭირო სხვადასხვა სახის საზომი ხელსაწყოს შესყიდვა</t>
  </si>
  <si>
    <t>შ.პ.ს ყველაფერი მშენებლობისთვის</t>
  </si>
  <si>
    <t xml:space="preserve"> საზომი ხელსაწყო</t>
  </si>
  <si>
    <t>შ.პ.ს სერვის პლაზა</t>
  </si>
  <si>
    <t>დიდუბის რაიონის  გამგეობის კუთვნილი პლანშეტის შეკეთების მომსახურება</t>
  </si>
  <si>
    <t>პლანშეტის შეკეთება</t>
  </si>
  <si>
    <t>დიდუბის  რაიონის ტერიტორიაზე მცხოვრები მძიმე სოციალურ მდგომარეობაში მყოფი  მოქალაქისთვის უფასო კვებით მომსახურების   სახელმწიფო შესყიდვა</t>
  </si>
  <si>
    <t>შ.პ.ს ლამპარი 2008</t>
  </si>
  <si>
    <t>კრწანისის რაიონის გამგეობისთვის სატელევიზიო მომსახურება</t>
  </si>
  <si>
    <t>5`500.00 GEL</t>
  </si>
  <si>
    <t>SPA150002567</t>
  </si>
  <si>
    <t>27.01.2015 18:43</t>
  </si>
  <si>
    <t>02.02.2015 15:30</t>
  </si>
  <si>
    <t>საკანალიზაციო, სანიაღვრე, სადრენაჟე და წყალსადენის ქსელების მოწყობა სარეაბილიტაციო სამუშაოების დეფექტური აქტების, ხარჯთაღრიცხვის და ტექნიკური დავალებების შედგენის მომსახურების შესყიდვა</t>
  </si>
  <si>
    <t>http://tenders.procurement.gov.ge/public/?go=137874&amp;lang=ge</t>
  </si>
  <si>
    <t xml:space="preserve">გამარჯვებული </t>
  </si>
  <si>
    <t>შპს პრიორიტეტი</t>
  </si>
  <si>
    <t>შპს ლუკრი</t>
  </si>
  <si>
    <r>
      <t> </t>
    </r>
    <r>
      <rPr>
        <b/>
        <sz val="9"/>
        <color indexed="63"/>
        <rFont val="Sylfaen"/>
        <family val="1"/>
      </rPr>
      <t>შპს პრიორიტეტი</t>
    </r>
  </si>
  <si>
    <t> ტენდერი გამოცხადებულია</t>
  </si>
  <si>
    <t>SPA150008059</t>
  </si>
  <si>
    <t>საგზაო ინფრასტრუქტურა</t>
  </si>
  <si>
    <t>12.03.2015 18:36</t>
  </si>
  <si>
    <t>03.04.2015 14:00</t>
  </si>
  <si>
    <t>ა) ქ. თბილისში, თემქის დასახლებიდან ზღვაზე ასასვლელი გზის და ზღვაზე არსებული წრიული გზის გადაკვეთაზე სატრანსპორტო ერთდონიანი კვანძის მოწყობის სამუშაოების სახელმწიფო შესყიდვა.</t>
  </si>
  <si>
    <t>http://tenders.procurement.gov.ge/public/?go=143570&amp;lang=ge</t>
  </si>
  <si>
    <t>კანალიზაციასთან დაკავშირებული სამუშაოები</t>
  </si>
  <si>
    <t>SPA150008058</t>
  </si>
  <si>
    <t>03.04.2015 15:00</t>
  </si>
  <si>
    <t>ა) ქ.თბილისში, სოფელ გლდანში გორაუბნის ქუჩებზე (ფიროსმანის, სააკაძის, რუსთაველის და კულა გლდანელის) საკანალიზაციო ქსელის მოწყობის სამუშაოები.</t>
  </si>
  <si>
    <t>http://tenders.procurement.gov.ge/public/?go=143573&amp;lang=ge</t>
  </si>
  <si>
    <t>SPA150008057</t>
  </si>
  <si>
    <t>02.04.2015 16:00</t>
  </si>
  <si>
    <t>ა) ქ. თბილისში, დავით აღმაშენებლის ხეივნიდან მუხათგვერდისკენ გადასასვლელი ესტაკადის აღდგენა-რეაბილიტაციის სამუშაოების სახელმწიფო შესყიდვა.</t>
  </si>
  <si>
    <t>http://tenders.procurement.gov.ge/public/?go=143576&amp;lang=ge</t>
  </si>
  <si>
    <t>SPA150007170</t>
  </si>
  <si>
    <t>05.03.2015 16:34</t>
  </si>
  <si>
    <t>62`972.00 GEL</t>
  </si>
  <si>
    <t>საპარკე სკამების (მონტაჟით) შესყიდვა</t>
  </si>
  <si>
    <t> მიმდინარეობს ხელშეკრულების მომზადება</t>
  </si>
  <si>
    <t xml:space="preserve"> http://tenders.procurement.gov.ge/public/?go=142673&amp;lang=ge</t>
  </si>
  <si>
    <t>საინჟინრო-საპროექტო მომსახურება</t>
  </si>
  <si>
    <t>SPA150007235</t>
  </si>
  <si>
    <t>05.03.2015 19:35</t>
  </si>
  <si>
    <t>ქ. თბილისში, გლდანის რაიონში კეცხოველის ქუჩის და ანდრონიკაშვილისა და ლიბანის ქ. #10 დამაკავშირებელი გზის მონაკვეთის კაპიტალური შეკეთების საპროექტო დოკუმენტაციის შედგენის მომსახურება</t>
  </si>
  <si>
    <t>7`000.00 GEL</t>
  </si>
  <si>
    <t>SPA150007240</t>
  </si>
  <si>
    <t>05.03.2015 20:19</t>
  </si>
  <si>
    <t>12.03.2015 13:00</t>
  </si>
  <si>
    <t>. თბილისში, გლდანის რაიონში გზების შეკეთების და შიდაკვარტალური ეზოების სარეაბილიტაციო სამუშაოების დეფექტური აქტების, ტექნიკური დავალებების და სახარჯთაღრიცხვო დოკუმენტაციის შედგენის მომსახურება</t>
  </si>
  <si>
    <t>31`500.00 GEL</t>
  </si>
  <si>
    <t> საინჟინრო-საპროექტო მომსახურება</t>
  </si>
  <si>
    <t>SPA150007344</t>
  </si>
  <si>
    <t>06.03.2015 16:55</t>
  </si>
  <si>
    <t>12.03.2015 15:00</t>
  </si>
  <si>
    <t>ქ. თბილისში, გლდანის რაიონის ტერიტორიაზე სკვერების და გამწვანებული ობიექტების მოწყობის საპროექტო დოკუმენტაციის შედგენის მომსახურება</t>
  </si>
  <si>
    <t>13`200.00 GEL</t>
  </si>
  <si>
    <t>http://tenders.procurement.gov.ge/public/?go=142850&amp;lang=ge</t>
  </si>
  <si>
    <t xml:space="preserve"> http://tenders.procurement.gov.ge/public/?go=142737&amp;lang=ge</t>
  </si>
  <si>
    <t>http://tenders.procurement.gov.ge/public/?go=142732&amp;lang=ge</t>
  </si>
  <si>
    <t>დასასვენებელი ნაგებობების მშენებლობა</t>
  </si>
  <si>
    <t>SPA150007541</t>
  </si>
  <si>
    <t>09.03.2015 17:38</t>
  </si>
  <si>
    <t>30.03.2015 14:00</t>
  </si>
  <si>
    <t>გლდანის რაიონის ტერიტორიაზე ხის დასასვენებელი პავილიონების (ფანჩატურები მაგიდით და სკამებით) მოწყობა</t>
  </si>
  <si>
    <t>72`933.00 GEL</t>
  </si>
  <si>
    <t xml:space="preserve"> http://tenders.procurement.gov.ge/public/?go=143049&amp;lang=ge</t>
  </si>
  <si>
    <t>SPA150008287</t>
  </si>
  <si>
    <t>13.03.2015 22:04</t>
  </si>
  <si>
    <t>06.04.2015 14:00</t>
  </si>
  <si>
    <t>ქ. თბილისის ტერიტორიაზე მცენარეების მავნებელ დაავადებათა წინააღმდეგ ბრძოლის აგროტექნიკური (წამლობა) ღონისძიებების მომსახურების სახელმწიფო შესყიდვა.</t>
  </si>
  <si>
    <t>http://tenders.procurement.gov.ge/public/?go=143803&amp;lang=ge</t>
  </si>
  <si>
    <t>SPA150008288</t>
  </si>
  <si>
    <t>ქ.  თბილისის ტერიტორიაზე ბაღ­სკვერებში,  პარკებსა და გამწვანებულ ტერიტორიებზე მიმდინარე მოწყობისა და აღდგენის სამუშაოების (ტერიტორიაზე ჩასატარებელი სამშენებლო სამუშაოები და კეთილმოწყობა, ფურნიტურის მიწოდების, მოწყობისა და აღდგენის, წყალმომარაგების, სარწყავი ქსელებისა და სანიაღვრეების მოწყობა­აღგდენის სამუშაოები, ელექტრო­სამონტაჟო სამუშაოები, დენდროლოგია)  ტექნიკური ზედამხედველობის მომსახურების სახელმწიფო შესყიდვა.</t>
  </si>
  <si>
    <t>http://tenders.procurement.gov.ge/public/?go=143804&amp;lang=ge</t>
  </si>
  <si>
    <t>73100000-მომსახურებები კვლევისა და ექსპერიმენტული განვითარების სფეროში</t>
  </si>
  <si>
    <t>SPA150008289</t>
  </si>
  <si>
    <t>06.04.2015 15:00</t>
  </si>
  <si>
    <t>ქ. თბილისისა და მის შემოგარენის მცენარეთა ფიტოსანიტარული გამოკვლევა, მავნე ორგანიზმების შესწავლა მათ წინააღმდეგ ბრძოლის ინტეგრირებული ღონისძიებების დაგეგმვის მომსახურების სახელმწიფო შესყიდვა.</t>
  </si>
  <si>
    <t>http://tenders.procurement.gov.ge/public/?go=143805&amp;lang=ge</t>
  </si>
  <si>
    <t>რიგის მარეგულირებელი აპარატის (თანმდევი მომსახურება-მონტაჟით,ინსტალაცია) შესყიდვა</t>
  </si>
  <si>
    <t>35200000-საპოლიციო მოწყობილობები</t>
  </si>
  <si>
    <t>SPA150008290</t>
  </si>
  <si>
    <t>13.03.2015 22:24</t>
  </si>
  <si>
    <t>http://tenders.procurement.gov.ge/public/?go=143806&amp;lang=ge</t>
  </si>
  <si>
    <t>პასატი</t>
  </si>
  <si>
    <t>ხელშეკრულება დადებულია შპს ჯორჯიან ინჟინერ კომპანი დისკვალიფიკაცია ტექნიკური დოკუმენტაციის გამო</t>
  </si>
  <si>
    <t>შ.პ.ს. გამწვანება კრწანისი</t>
  </si>
  <si>
    <t>სთარი2007</t>
  </si>
  <si>
    <t>შ.პ.ს. გამწვანება-94</t>
  </si>
  <si>
    <t>გამწვანება დიდუბე</t>
  </si>
  <si>
    <t>ზაალი სოხაშვილი</t>
  </si>
  <si>
    <t>შპს მწვანე გარემო</t>
  </si>
  <si>
    <t>შპს დაპ</t>
  </si>
  <si>
    <t>შპს ,,ჯორჯიან პოლიგრაფ სერვისის''</t>
  </si>
  <si>
    <t>SPA150008345</t>
  </si>
  <si>
    <t>16.03.2015 14:32</t>
  </si>
  <si>
    <t>07.04.2015 14:00</t>
  </si>
  <si>
    <t>ა) ქ. თბილისი, რუსთაველის გამზ. N25-ის (თბილისის ოპერისა და ბალეტის სახელმწიფო თეატრი) მიმდებარედ არსებული სკვერის მოწყობის სამუშაოების სახელმწიფო შესყიდვა.</t>
  </si>
  <si>
    <t>http://tenders.procurement.gov.ge/public/?go=143853&amp;lang=ge</t>
  </si>
  <si>
    <t>SPA150008455</t>
  </si>
  <si>
    <t>16.03.2015 19:47</t>
  </si>
  <si>
    <t>23.03.2015 14:00</t>
  </si>
  <si>
    <t>ქურთუკი, შარვალი, მაისური</t>
  </si>
  <si>
    <t>http://tenders.procurement.gov.ge/public/?go=143977&amp;lang=ge</t>
  </si>
  <si>
    <r>
      <t> </t>
    </r>
    <r>
      <rPr>
        <b/>
        <sz val="9"/>
        <color indexed="63"/>
        <rFont val="Sylfaen"/>
        <family val="1"/>
      </rPr>
      <t>სთარი2007</t>
    </r>
  </si>
  <si>
    <t>SPA150008454</t>
  </si>
  <si>
    <t>18800000-ფეხსაცმელი</t>
  </si>
  <si>
    <t>http://tenders.procurement.gov.ge/public/?go=143978&amp;lang=ge</t>
  </si>
  <si>
    <t>SPA150008458</t>
  </si>
  <si>
    <t>16.03.2015 22:39</t>
  </si>
  <si>
    <t>08.04.2015 14:00</t>
  </si>
  <si>
    <t>http://tenders.procurement.gov.ge/public/?go=143985&amp;lang=ge</t>
  </si>
  <si>
    <t>SPA150008624</t>
  </si>
  <si>
    <t>17.03.2015 23:23</t>
  </si>
  <si>
    <t>სხვადასხვა მახასიათებლების ჩამრთველები, ამომრთველები, დროსელები და სხვა ელექტრო საქონელი</t>
  </si>
  <si>
    <t>http://tenders.procurement.gov.ge/public/?go=144163&amp;lang=ge</t>
  </si>
  <si>
    <t>44100000-სამშენებლო მასალები და დამხმარე სამშენებლო მასალები</t>
  </si>
  <si>
    <t>SPA150008625</t>
  </si>
  <si>
    <t>ლურსმნები, მილები, გადამყვანები და სხვა სანტექნიკური აქსესუარები</t>
  </si>
  <si>
    <t>http://tenders.procurement.gov.ge/public/?go=144164&amp;lang=ge</t>
  </si>
  <si>
    <t>44400000-სხვადასხვა ქარხნული წარმოების მასალა და მათთან დაკავშირებული საგნები</t>
  </si>
  <si>
    <t>SPA150008626</t>
  </si>
  <si>
    <t>17.03.2015 23:24</t>
  </si>
  <si>
    <t>სხვადასხვა სამეურნეო საქონელი</t>
  </si>
  <si>
    <t>http://tenders.procurement.gov.ge/public/?go=144165&amp;lang=ge</t>
  </si>
  <si>
    <t>44500000-ხელსაწყოები, საკეტები, გასაღებები, ანჯამები, დამჭერები, ჭაჯვები და ზამბარები/რესორები</t>
  </si>
  <si>
    <t>SPA150008627</t>
  </si>
  <si>
    <t>კარის საკეტები, ბოქლომები, თვითმჭრელები და სხვა ნაწილები</t>
  </si>
  <si>
    <t>http://tenders.procurement.gov.ge/public/?go=144166&amp;lang=ge</t>
  </si>
  <si>
    <t>SPA150008628</t>
  </si>
  <si>
    <t>08.04.2015 13:30</t>
  </si>
  <si>
    <t>http://tenders.procurement.gov.ge/public/?go=144167&amp;lang=ge</t>
  </si>
  <si>
    <t>32400000-ქსელები</t>
  </si>
  <si>
    <t>SPA150008629</t>
  </si>
  <si>
    <t>ქსელის აქსესუარების შესყიდვა.</t>
  </si>
  <si>
    <t>http://tenders.procurement.gov.ge/public/?go=144168&amp;lang=ge</t>
  </si>
  <si>
    <t>SPA150008630</t>
  </si>
  <si>
    <t>17.03.2015 23:25</t>
  </si>
  <si>
    <t>08.04.2015 14:30</t>
  </si>
  <si>
    <t>ასლგადამღები მანქანების სათადარიგო ნაწილებისა და სახარჯი მასალების (თანმდევი მომსახურებით - მონტაჟით) შესყიდვა</t>
  </si>
  <si>
    <t>http://tenders.procurement.gov.ge/public/?go=144169&amp;lang=ge</t>
  </si>
  <si>
    <t>SPA150008631</t>
  </si>
  <si>
    <t>24.03.2015 14:30</t>
  </si>
  <si>
    <t>WiFi როუტერების შესყიდვა.</t>
  </si>
  <si>
    <t>http://tenders.procurement.gov.ge/public/?go=144170&amp;lang=ge</t>
  </si>
  <si>
    <t>SPA150008640</t>
  </si>
  <si>
    <t>18.03.2015 10:39</t>
  </si>
  <si>
    <t>08.04.2015 15:00</t>
  </si>
  <si>
    <t>http://tenders.procurement.gov.ge/public/?go=144181&amp;lang=ge</t>
  </si>
  <si>
    <t>გრინ ვეივ</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</si>
</sst>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8">
    <font>
      <sz val="11"/>
      <color theme="1"/>
      <name val="Calibri"/>
      <family val="2"/>
    </font>
    <font>
      <sz val="11"/>
      <color indexed="8"/>
      <name val="Calibri"/>
      <family val="2"/>
    </font>
    <font>
      <sz val="8"/>
      <name val="Tahoma"/>
      <family val="2"/>
    </font>
    <font>
      <b/>
      <sz val="8"/>
      <name val="Tahoma"/>
      <family val="2"/>
    </font>
    <font>
      <sz val="9"/>
      <name val="Sylfaen"/>
      <family val="1"/>
    </font>
    <font>
      <b/>
      <sz val="9"/>
      <name val="Sylfaen"/>
      <family val="1"/>
    </font>
    <font>
      <b/>
      <sz val="9"/>
      <color indexed="17"/>
      <name val="Sylfaen"/>
      <family val="1"/>
    </font>
    <font>
      <sz val="9"/>
      <color indexed="14"/>
      <name val="Sylfaen"/>
      <family val="1"/>
    </font>
    <font>
      <sz val="10"/>
      <color indexed="14"/>
      <name val="Verdana"/>
      <family val="2"/>
    </font>
    <font>
      <b/>
      <sz val="9"/>
      <color indexed="63"/>
      <name val="Sylfaen"/>
      <family val="1"/>
    </font>
    <font>
      <u val="single"/>
      <sz val="11"/>
      <color indexed="12"/>
      <name val="Calibri"/>
      <family val="2"/>
    </font>
    <font>
      <sz val="9"/>
      <color indexed="8"/>
      <name val="Sylfaen"/>
      <family val="1"/>
    </font>
    <font>
      <sz val="9"/>
      <color indexed="10"/>
      <name val="Sylfaen"/>
      <family val="1"/>
    </font>
    <font>
      <sz val="9"/>
      <color indexed="17"/>
      <name val="Sylfaen"/>
      <family val="1"/>
    </font>
    <font>
      <b/>
      <sz val="9"/>
      <color indexed="10"/>
      <name val="Sylfaen"/>
      <family val="1"/>
    </font>
    <font>
      <u val="single"/>
      <sz val="9"/>
      <color indexed="12"/>
      <name val="Sylfaen"/>
      <family val="1"/>
    </font>
    <font>
      <sz val="9"/>
      <color indexed="36"/>
      <name val="Sylfaen"/>
      <family val="1"/>
    </font>
    <font>
      <b/>
      <sz val="9"/>
      <color indexed="36"/>
      <name val="Sylfaen"/>
      <family val="1"/>
    </font>
    <font>
      <sz val="9"/>
      <color indexed="63"/>
      <name val="Sylfaen"/>
      <family val="1"/>
    </font>
    <font>
      <sz val="9"/>
      <color indexed="30"/>
      <name val="Sylfaen"/>
      <family val="1"/>
    </font>
    <font>
      <sz val="9"/>
      <color indexed="56"/>
      <name val="Sylfaen"/>
      <family val="1"/>
    </font>
    <font>
      <b/>
      <sz val="9"/>
      <color indexed="56"/>
      <name val="Sylfaen"/>
      <family val="1"/>
    </font>
    <font>
      <sz val="10"/>
      <color indexed="63"/>
      <name val="Verdana"/>
      <family val="2"/>
    </font>
    <font>
      <sz val="10"/>
      <color indexed="10"/>
      <name val="Verdana"/>
      <family val="2"/>
    </font>
    <font>
      <b/>
      <sz val="10"/>
      <color indexed="63"/>
      <name val="Verdana"/>
      <family val="2"/>
    </font>
    <font>
      <sz val="10"/>
      <color indexed="17"/>
      <name val="Verdana"/>
      <family val="2"/>
    </font>
    <font>
      <b/>
      <sz val="9"/>
      <color indexed="30"/>
      <name val="Sylfaen"/>
      <family val="1"/>
    </font>
    <font>
      <u val="single"/>
      <sz val="9"/>
      <color indexed="30"/>
      <name val="Sylfaen"/>
      <family val="1"/>
    </font>
    <font>
      <u val="single"/>
      <sz val="9"/>
      <color indexed="10"/>
      <name val="Sylfaen"/>
      <family val="1"/>
    </font>
    <font>
      <b/>
      <sz val="9"/>
      <color indexed="8"/>
      <name val="Sylfaen"/>
      <family val="1"/>
    </font>
    <font>
      <sz val="8"/>
      <color indexed="63"/>
      <name val="Verdana"/>
      <family val="2"/>
    </font>
    <font>
      <sz val="8"/>
      <color indexed="14"/>
      <name val="Verdana"/>
      <family val="2"/>
    </font>
    <font>
      <b/>
      <sz val="8"/>
      <color indexed="63"/>
      <name val="Verdana"/>
      <family val="2"/>
    </font>
    <font>
      <b/>
      <sz val="8"/>
      <color indexed="63"/>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Sylfaen"/>
      <family val="1"/>
    </font>
    <font>
      <sz val="9"/>
      <color rgb="FFFF0000"/>
      <name val="Sylfaen"/>
      <family val="1"/>
    </font>
    <font>
      <sz val="9"/>
      <color rgb="FF00B050"/>
      <name val="Sylfaen"/>
      <family val="1"/>
    </font>
    <font>
      <b/>
      <sz val="9"/>
      <color rgb="FFFF0000"/>
      <name val="Sylfaen"/>
      <family val="1"/>
    </font>
    <font>
      <u val="single"/>
      <sz val="9"/>
      <color theme="10"/>
      <name val="Sylfaen"/>
      <family val="1"/>
    </font>
    <font>
      <sz val="9"/>
      <color rgb="FF7030A0"/>
      <name val="Sylfaen"/>
      <family val="1"/>
    </font>
    <font>
      <b/>
      <sz val="9"/>
      <color rgb="FF00B050"/>
      <name val="Sylfaen"/>
      <family val="1"/>
    </font>
    <font>
      <b/>
      <sz val="9"/>
      <color rgb="FF7030A0"/>
      <name val="Sylfaen"/>
      <family val="1"/>
    </font>
    <font>
      <sz val="9"/>
      <color rgb="FF222222"/>
      <name val="Sylfaen"/>
      <family val="1"/>
    </font>
    <font>
      <sz val="9"/>
      <color rgb="FFFF0084"/>
      <name val="Sylfaen"/>
      <family val="1"/>
    </font>
    <font>
      <b/>
      <sz val="9"/>
      <color rgb="FF222222"/>
      <name val="Sylfaen"/>
      <family val="1"/>
    </font>
    <font>
      <sz val="9"/>
      <color rgb="FF0070C0"/>
      <name val="Sylfaen"/>
      <family val="1"/>
    </font>
    <font>
      <sz val="9"/>
      <color theme="3"/>
      <name val="Sylfaen"/>
      <family val="1"/>
    </font>
    <font>
      <sz val="9"/>
      <color rgb="FF363636"/>
      <name val="Sylfaen"/>
      <family val="1"/>
    </font>
    <font>
      <b/>
      <sz val="9"/>
      <color theme="3"/>
      <name val="Sylfaen"/>
      <family val="1"/>
    </font>
    <font>
      <sz val="10"/>
      <color rgb="FF222222"/>
      <name val="Verdana"/>
      <family val="2"/>
    </font>
    <font>
      <sz val="10"/>
      <color rgb="FFFF0000"/>
      <name val="Verdana"/>
      <family val="2"/>
    </font>
    <font>
      <b/>
      <sz val="10"/>
      <color rgb="FF222222"/>
      <name val="Verdana"/>
      <family val="2"/>
    </font>
    <font>
      <sz val="10"/>
      <color rgb="FF00B050"/>
      <name val="Verdana"/>
      <family val="2"/>
    </font>
    <font>
      <b/>
      <sz val="9"/>
      <color rgb="FF0070C0"/>
      <name val="Sylfaen"/>
      <family val="1"/>
    </font>
    <font>
      <u val="single"/>
      <sz val="9"/>
      <color rgb="FF0070C0"/>
      <name val="Sylfaen"/>
      <family val="1"/>
    </font>
    <font>
      <u val="single"/>
      <sz val="9"/>
      <color rgb="FFFF0000"/>
      <name val="Sylfaen"/>
      <family val="1"/>
    </font>
    <font>
      <b/>
      <sz val="9"/>
      <color rgb="FF363636"/>
      <name val="Sylfaen"/>
      <family val="1"/>
    </font>
    <font>
      <b/>
      <sz val="9"/>
      <color theme="1"/>
      <name val="Sylfaen"/>
      <family val="1"/>
    </font>
    <font>
      <sz val="8"/>
      <color rgb="FF222222"/>
      <name val="Verdana"/>
      <family val="2"/>
    </font>
    <font>
      <sz val="8"/>
      <color rgb="FFFF0084"/>
      <name val="Verdana"/>
      <family val="2"/>
    </font>
    <font>
      <b/>
      <sz val="8"/>
      <color rgb="FF222222"/>
      <name val="Verdana"/>
      <family val="2"/>
    </font>
    <font>
      <b/>
      <sz val="8"/>
      <color rgb="FF222222"/>
      <name val="Arial Unicode MS"/>
      <family val="2"/>
    </font>
    <font>
      <sz val="8"/>
      <color rgb="FF363636"/>
      <name val="Verdana"/>
      <family val="2"/>
    </font>
    <font>
      <b/>
      <sz val="8"/>
      <color rgb="FF363636"/>
      <name val="Verdana"/>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style="medium"/>
      <top style="thin"/>
      <bottom style="thin"/>
    </border>
    <border>
      <left style="thin"/>
      <right style="thin"/>
      <top/>
      <bottom style="thin"/>
    </border>
    <border>
      <left style="thin"/>
      <right/>
      <top/>
      <bottom style="thin"/>
    </border>
    <border>
      <left style="medium"/>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thin"/>
      <top style="medium"/>
      <bottom style="medium"/>
    </border>
    <border>
      <left style="thin"/>
      <right style="thin"/>
      <top style="thin"/>
      <bottom/>
    </border>
    <border>
      <left style="thin"/>
      <right style="thin"/>
      <top/>
      <bottom/>
    </border>
    <border>
      <left style="thin"/>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3">
    <xf numFmtId="0" fontId="0" fillId="0" borderId="0" xfId="0" applyFont="1" applyAlignment="1">
      <alignment/>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7" fillId="0" borderId="0" xfId="0" applyFont="1" applyAlignment="1">
      <alignment horizontal="center" vertical="center" wrapText="1"/>
    </xf>
    <xf numFmtId="0" fontId="69"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1" fillId="0" borderId="10" xfId="52" applyFont="1" applyFill="1" applyBorder="1" applyAlignment="1" applyProtection="1">
      <alignment horizontal="center" vertical="center" wrapText="1"/>
      <protection/>
    </xf>
    <xf numFmtId="0" fontId="71" fillId="0" borderId="11" xfId="52" applyFont="1" applyFill="1" applyBorder="1" applyAlignment="1" applyProtection="1">
      <alignment horizontal="center" vertical="center" wrapText="1"/>
      <protection/>
    </xf>
    <xf numFmtId="0" fontId="71" fillId="0" borderId="13" xfId="52" applyFont="1" applyFill="1" applyBorder="1" applyAlignment="1" applyProtection="1">
      <alignment horizontal="center" vertical="center" wrapText="1"/>
      <protection/>
    </xf>
    <xf numFmtId="0" fontId="71" fillId="0" borderId="12" xfId="52" applyNumberFormat="1" applyFont="1" applyFill="1" applyBorder="1" applyAlignment="1" applyProtection="1">
      <alignment horizontal="center" vertical="center" wrapText="1"/>
      <protection/>
    </xf>
    <xf numFmtId="0" fontId="71" fillId="0" borderId="14" xfId="52" applyFont="1" applyFill="1" applyBorder="1" applyAlignment="1" applyProtection="1">
      <alignment horizontal="center" vertical="center" wrapText="1"/>
      <protection/>
    </xf>
    <xf numFmtId="0" fontId="71" fillId="0" borderId="10" xfId="52" applyNumberFormat="1" applyFont="1" applyFill="1" applyBorder="1" applyAlignment="1" applyProtection="1">
      <alignment horizontal="center" vertical="center" wrapText="1"/>
      <protection/>
    </xf>
    <xf numFmtId="0" fontId="69" fillId="0" borderId="0" xfId="0" applyFont="1" applyFill="1" applyAlignment="1">
      <alignment horizontal="center" vertical="center" wrapText="1"/>
    </xf>
    <xf numFmtId="0" fontId="4"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7" fillId="0" borderId="10" xfId="0" applyNumberFormat="1" applyFont="1" applyFill="1" applyBorder="1" applyAlignment="1">
      <alignment horizontal="center" vertical="center" wrapText="1"/>
    </xf>
    <xf numFmtId="0" fontId="72" fillId="0" borderId="10" xfId="0" applyNumberFormat="1"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3" fillId="0" borderId="10" xfId="0" applyFont="1" applyBorder="1" applyAlignment="1">
      <alignment horizontal="center" vertical="center" wrapText="1"/>
    </xf>
    <xf numFmtId="0" fontId="71" fillId="0" borderId="12" xfId="52" applyFont="1" applyFill="1" applyBorder="1" applyAlignment="1" applyProtection="1">
      <alignment horizontal="center" vertical="center" wrapText="1"/>
      <protection/>
    </xf>
    <xf numFmtId="0" fontId="67"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7" fillId="0" borderId="0" xfId="0" applyFont="1" applyBorder="1" applyAlignment="1">
      <alignment horizontal="center" vertical="center" wrapText="1"/>
    </xf>
    <xf numFmtId="0" fontId="78" fillId="0" borderId="10" xfId="0" applyNumberFormat="1" applyFont="1" applyFill="1" applyBorder="1" applyAlignment="1">
      <alignment horizontal="center" vertical="center" wrapText="1"/>
    </xf>
    <xf numFmtId="0" fontId="71" fillId="0" borderId="11" xfId="52" applyNumberFormat="1" applyFont="1" applyFill="1" applyBorder="1" applyAlignment="1" applyProtection="1">
      <alignment horizontal="center" vertical="center" wrapText="1"/>
      <protection/>
    </xf>
    <xf numFmtId="0" fontId="79" fillId="0" borderId="10"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9" fillId="0" borderId="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1" fillId="0" borderId="10" xfId="0" applyFont="1" applyFill="1" applyBorder="1" applyAlignment="1">
      <alignment horizontal="center" vertical="center" wrapText="1"/>
    </xf>
    <xf numFmtId="0" fontId="68" fillId="0" borderId="10" xfId="0" applyFont="1" applyBorder="1" applyAlignment="1">
      <alignment wrapText="1"/>
    </xf>
    <xf numFmtId="0" fontId="68" fillId="0" borderId="14"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9" fillId="0" borderId="14" xfId="0" applyNumberFormat="1" applyFont="1" applyFill="1" applyBorder="1" applyAlignment="1">
      <alignment horizontal="center" vertical="center" wrapText="1"/>
    </xf>
    <xf numFmtId="0" fontId="68" fillId="0" borderId="14" xfId="0" applyFont="1" applyBorder="1" applyAlignment="1">
      <alignment horizontal="center" vertical="center" wrapText="1"/>
    </xf>
    <xf numFmtId="0" fontId="70" fillId="0" borderId="10" xfId="0" applyFont="1" applyBorder="1" applyAlignment="1">
      <alignment horizontal="center" vertical="center" wrapText="1"/>
    </xf>
    <xf numFmtId="49" fontId="69"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75"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8"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69" fillId="0" borderId="0" xfId="0" applyFont="1" applyAlignment="1">
      <alignment horizontal="center" vertical="center" wrapText="1"/>
    </xf>
    <xf numFmtId="0" fontId="68" fillId="0" borderId="12" xfId="0" applyFont="1" applyFill="1" applyBorder="1" applyAlignment="1">
      <alignment horizontal="center" vertical="center" wrapText="1"/>
    </xf>
    <xf numFmtId="0" fontId="67" fillId="0" borderId="22" xfId="0" applyFont="1" applyFill="1" applyBorder="1" applyAlignment="1">
      <alignment horizontal="center" vertical="center" wrapText="1"/>
    </xf>
    <xf numFmtId="0" fontId="75" fillId="0" borderId="22" xfId="0" applyFont="1" applyBorder="1" applyAlignment="1">
      <alignment horizontal="center" vertical="center" wrapText="1"/>
    </xf>
    <xf numFmtId="0" fontId="76" fillId="0" borderId="22" xfId="0" applyFont="1" applyBorder="1" applyAlignment="1">
      <alignment horizontal="center" vertical="center" wrapText="1"/>
    </xf>
    <xf numFmtId="0" fontId="77" fillId="0" borderId="22" xfId="0" applyFont="1" applyBorder="1" applyAlignment="1">
      <alignment horizontal="center" vertical="center" wrapText="1"/>
    </xf>
    <xf numFmtId="0" fontId="4" fillId="0" borderId="22" xfId="0" applyFont="1" applyFill="1" applyBorder="1" applyAlignment="1">
      <alignment horizontal="center" vertical="center" wrapText="1"/>
    </xf>
    <xf numFmtId="0" fontId="67" fillId="0" borderId="22" xfId="0" applyFont="1" applyBorder="1" applyAlignment="1">
      <alignment horizontal="center" vertical="center" wrapText="1"/>
    </xf>
    <xf numFmtId="0" fontId="72" fillId="0" borderId="22" xfId="0" applyFont="1" applyFill="1" applyBorder="1" applyAlignment="1">
      <alignment horizontal="center" vertical="center" wrapText="1"/>
    </xf>
    <xf numFmtId="0" fontId="72" fillId="0" borderId="22" xfId="0" applyNumberFormat="1" applyFont="1" applyFill="1" applyBorder="1" applyAlignment="1">
      <alignment horizontal="center" vertical="center" wrapText="1"/>
    </xf>
    <xf numFmtId="0" fontId="82" fillId="0" borderId="0" xfId="0" applyFont="1" applyAlignment="1">
      <alignment horizontal="center" vertical="center" wrapText="1"/>
    </xf>
    <xf numFmtId="0" fontId="83" fillId="0" borderId="0" xfId="0" applyFont="1" applyAlignment="1">
      <alignment horizontal="center" vertical="center" wrapText="1"/>
    </xf>
    <xf numFmtId="0" fontId="84" fillId="0" borderId="0" xfId="0" applyFont="1" applyAlignment="1">
      <alignment horizontal="center" vertical="center" wrapText="1"/>
    </xf>
    <xf numFmtId="0" fontId="69" fillId="0" borderId="2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85" fillId="0" borderId="10" xfId="0" applyFont="1" applyBorder="1" applyAlignment="1">
      <alignment horizontal="center" vertical="center" wrapText="1"/>
    </xf>
    <xf numFmtId="0" fontId="85" fillId="0" borderId="0" xfId="0" applyFont="1" applyAlignment="1">
      <alignment horizontal="center" vertical="center" wrapText="1"/>
    </xf>
    <xf numFmtId="0" fontId="69" fillId="0" borderId="22"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Fill="1" applyBorder="1" applyAlignment="1">
      <alignment horizontal="center" vertical="center"/>
    </xf>
    <xf numFmtId="0" fontId="79" fillId="0" borderId="1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14" xfId="0" applyFont="1" applyBorder="1" applyAlignment="1">
      <alignment horizontal="center" vertical="center" wrapText="1"/>
    </xf>
    <xf numFmtId="0" fontId="71" fillId="0" borderId="10" xfId="52" applyFont="1" applyBorder="1" applyAlignment="1" applyProtection="1">
      <alignment horizontal="center" vertical="center" wrapText="1"/>
      <protection/>
    </xf>
    <xf numFmtId="0" fontId="75" fillId="0" borderId="0" xfId="0" applyFont="1" applyAlignment="1">
      <alignment horizontal="center" vertical="center" wrapText="1"/>
    </xf>
    <xf numFmtId="49" fontId="67" fillId="0" borderId="10" xfId="0" applyNumberFormat="1" applyFont="1" applyBorder="1" applyAlignment="1">
      <alignment horizontal="center" vertical="center" wrapText="1"/>
    </xf>
    <xf numFmtId="0" fontId="67" fillId="34" borderId="10"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4" xfId="0" applyFont="1" applyBorder="1" applyAlignment="1">
      <alignment horizontal="center" vertical="center" wrapText="1"/>
    </xf>
    <xf numFmtId="0" fontId="71" fillId="0" borderId="14" xfId="52" applyFont="1" applyBorder="1" applyAlignment="1" applyProtection="1">
      <alignment horizontal="center" vertical="center" wrapText="1"/>
      <protection/>
    </xf>
    <xf numFmtId="0" fontId="78" fillId="0" borderId="0" xfId="0" applyFont="1" applyFill="1" applyAlignment="1">
      <alignment horizontal="center" vertical="center" wrapText="1"/>
    </xf>
    <xf numFmtId="0" fontId="78"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7" fillId="0" borderId="10" xfId="52" applyFont="1" applyBorder="1" applyAlignment="1" applyProtection="1">
      <alignment horizontal="center" vertical="center" wrapText="1"/>
      <protection/>
    </xf>
    <xf numFmtId="0" fontId="78" fillId="0" borderId="0" xfId="0" applyFont="1" applyBorder="1" applyAlignment="1">
      <alignment horizontal="center" vertical="center" wrapText="1"/>
    </xf>
    <xf numFmtId="0" fontId="78" fillId="0" borderId="22" xfId="0" applyFont="1" applyBorder="1" applyAlignment="1">
      <alignment horizontal="center" vertical="center" wrapText="1"/>
    </xf>
    <xf numFmtId="0" fontId="86" fillId="0" borderId="22" xfId="0" applyFont="1" applyBorder="1" applyAlignment="1">
      <alignment horizontal="center" vertical="center" wrapText="1"/>
    </xf>
    <xf numFmtId="0" fontId="78" fillId="0" borderId="22"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88" fillId="0" borderId="10" xfId="52" applyFont="1" applyBorder="1" applyAlignment="1" applyProtection="1">
      <alignment horizontal="center" vertical="center" wrapText="1"/>
      <protection/>
    </xf>
    <xf numFmtId="0" fontId="68" fillId="0" borderId="0" xfId="0" applyFont="1" applyFill="1" applyBorder="1" applyAlignment="1">
      <alignment horizontal="center" vertical="center" wrapText="1"/>
    </xf>
    <xf numFmtId="0" fontId="68" fillId="0" borderId="0" xfId="0" applyFont="1" applyBorder="1" applyAlignment="1">
      <alignment horizontal="center" vertical="center" wrapText="1"/>
    </xf>
    <xf numFmtId="0" fontId="78" fillId="0" borderId="22" xfId="0" applyNumberFormat="1" applyFont="1" applyFill="1" applyBorder="1" applyAlignment="1">
      <alignment horizontal="center" vertical="center" wrapText="1"/>
    </xf>
    <xf numFmtId="0" fontId="78" fillId="0" borderId="23" xfId="0" applyFont="1" applyBorder="1" applyAlignment="1">
      <alignment horizontal="center" vertical="center" wrapText="1"/>
    </xf>
    <xf numFmtId="0" fontId="86" fillId="0" borderId="23" xfId="0" applyFont="1" applyBorder="1" applyAlignment="1">
      <alignment horizontal="center" vertical="center" wrapText="1"/>
    </xf>
    <xf numFmtId="0" fontId="78" fillId="0" borderId="23" xfId="0" applyNumberFormat="1" applyFont="1" applyFill="1" applyBorder="1" applyAlignment="1">
      <alignment horizontal="center" vertical="center" wrapText="1"/>
    </xf>
    <xf numFmtId="0" fontId="78" fillId="0" borderId="23" xfId="0" applyFont="1" applyFill="1" applyBorder="1" applyAlignment="1">
      <alignment horizontal="center" vertical="center" wrapText="1"/>
    </xf>
    <xf numFmtId="0" fontId="80"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87" fillId="0" borderId="22" xfId="52" applyFont="1" applyBorder="1" applyAlignment="1" applyProtection="1">
      <alignment horizontal="center" vertical="center" wrapText="1"/>
      <protection/>
    </xf>
    <xf numFmtId="0" fontId="68" fillId="0" borderId="22" xfId="0" applyFont="1" applyBorder="1" applyAlignment="1">
      <alignment horizontal="center" vertical="center" wrapText="1"/>
    </xf>
    <xf numFmtId="0" fontId="70" fillId="0" borderId="22" xfId="0" applyFont="1" applyBorder="1" applyAlignment="1">
      <alignment horizontal="center" vertical="center" wrapText="1"/>
    </xf>
    <xf numFmtId="0" fontId="68" fillId="0" borderId="22" xfId="0" applyFont="1" applyFill="1" applyBorder="1" applyAlignment="1">
      <alignment horizontal="center" vertical="center" wrapText="1"/>
    </xf>
    <xf numFmtId="0" fontId="68" fillId="0" borderId="22" xfId="0" applyNumberFormat="1" applyFont="1" applyFill="1" applyBorder="1" applyAlignment="1">
      <alignment horizontal="center" vertical="center" wrapText="1"/>
    </xf>
    <xf numFmtId="0" fontId="88" fillId="0" borderId="22" xfId="52" applyFont="1" applyBorder="1" applyAlignment="1" applyProtection="1">
      <alignment horizontal="center" vertical="center" wrapText="1"/>
      <protection/>
    </xf>
    <xf numFmtId="0" fontId="90" fillId="0" borderId="22" xfId="0" applyFont="1" applyBorder="1" applyAlignment="1">
      <alignment horizontal="center" vertical="center" wrapText="1"/>
    </xf>
    <xf numFmtId="0" fontId="67" fillId="0" borderId="22" xfId="0" applyNumberFormat="1" applyFont="1" applyFill="1" applyBorder="1" applyAlignment="1">
      <alignment horizontal="center" vertical="center" wrapText="1"/>
    </xf>
    <xf numFmtId="0" fontId="71" fillId="0" borderId="22" xfId="52" applyFont="1" applyBorder="1" applyAlignment="1" applyProtection="1">
      <alignment horizontal="center" vertical="center" wrapText="1"/>
      <protection/>
    </xf>
    <xf numFmtId="0" fontId="68" fillId="0" borderId="0" xfId="0" applyFont="1" applyAlignment="1">
      <alignment horizontal="center" vertical="center" wrapText="1"/>
    </xf>
    <xf numFmtId="0" fontId="78" fillId="0" borderId="14" xfId="0" applyFont="1" applyFill="1" applyBorder="1" applyAlignment="1">
      <alignment horizontal="center" vertical="center" wrapText="1"/>
    </xf>
    <xf numFmtId="0" fontId="75" fillId="0" borderId="14" xfId="0" applyFont="1" applyBorder="1" applyAlignment="1">
      <alignment horizontal="center" vertical="center" wrapText="1"/>
    </xf>
    <xf numFmtId="0" fontId="76" fillId="0" borderId="14" xfId="0" applyFont="1" applyBorder="1" applyAlignment="1">
      <alignment horizontal="center" vertical="center" wrapText="1"/>
    </xf>
    <xf numFmtId="0" fontId="77" fillId="0" borderId="14" xfId="0" applyFont="1" applyBorder="1" applyAlignment="1">
      <alignment horizontal="center" vertical="center" wrapText="1"/>
    </xf>
    <xf numFmtId="0" fontId="67" fillId="0" borderId="14" xfId="0" applyNumberFormat="1" applyFont="1" applyFill="1" applyBorder="1" applyAlignment="1">
      <alignment horizontal="center" vertical="center" wrapText="1"/>
    </xf>
    <xf numFmtId="0" fontId="67" fillId="0" borderId="14" xfId="0" applyFont="1" applyBorder="1" applyAlignment="1">
      <alignment horizontal="center" vertical="center" wrapText="1"/>
    </xf>
    <xf numFmtId="0" fontId="59" fillId="0" borderId="10" xfId="52" applyBorder="1" applyAlignment="1" applyProtection="1">
      <alignment horizontal="center" vertical="center" wrapText="1"/>
      <protection/>
    </xf>
    <xf numFmtId="0" fontId="91"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4" fillId="0" borderId="10" xfId="0" applyFont="1" applyBorder="1" applyAlignment="1">
      <alignment horizontal="center" vertical="center" wrapText="1"/>
    </xf>
    <xf numFmtId="0" fontId="78" fillId="0" borderId="14" xfId="0" applyFont="1" applyBorder="1" applyAlignment="1">
      <alignment horizontal="center" vertical="center" wrapText="1"/>
    </xf>
    <xf numFmtId="0" fontId="86" fillId="0" borderId="14" xfId="0" applyFont="1" applyBorder="1" applyAlignment="1">
      <alignment horizontal="center" vertical="center" wrapText="1"/>
    </xf>
    <xf numFmtId="0" fontId="80" fillId="0" borderId="14" xfId="0" applyFont="1" applyBorder="1" applyAlignment="1">
      <alignment horizontal="center" vertical="center" wrapText="1"/>
    </xf>
    <xf numFmtId="0" fontId="78" fillId="0" borderId="14" xfId="0" applyNumberFormat="1" applyFont="1" applyFill="1" applyBorder="1" applyAlignment="1">
      <alignment horizontal="center" vertical="center" wrapText="1"/>
    </xf>
    <xf numFmtId="0" fontId="70" fillId="0" borderId="14" xfId="0" applyFont="1" applyBorder="1" applyAlignment="1">
      <alignment horizontal="center" vertical="center" wrapText="1"/>
    </xf>
    <xf numFmtId="0" fontId="68" fillId="0" borderId="14" xfId="0" applyNumberFormat="1" applyFont="1" applyFill="1" applyBorder="1" applyAlignment="1">
      <alignment horizontal="center" vertical="center" wrapText="1"/>
    </xf>
    <xf numFmtId="0" fontId="68" fillId="0" borderId="15"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0" borderId="24" xfId="0" applyFont="1" applyFill="1" applyBorder="1" applyAlignment="1">
      <alignment horizontal="center" vertical="center" wrapText="1"/>
    </xf>
    <xf numFmtId="0" fontId="91" fillId="0" borderId="22" xfId="0" applyFont="1" applyBorder="1" applyAlignment="1">
      <alignment horizontal="center" vertical="center" wrapText="1"/>
    </xf>
    <xf numFmtId="0" fontId="92" fillId="0" borderId="22" xfId="0" applyFont="1" applyBorder="1" applyAlignment="1">
      <alignment horizontal="center" vertical="center" wrapText="1"/>
    </xf>
    <xf numFmtId="0" fontId="93" fillId="0" borderId="22" xfId="0" applyFont="1" applyBorder="1" applyAlignment="1">
      <alignment horizontal="center" vertical="center" wrapText="1"/>
    </xf>
    <xf numFmtId="0" fontId="94" fillId="0" borderId="22" xfId="0" applyFont="1" applyBorder="1" applyAlignment="1">
      <alignment horizontal="center" vertical="center" wrapText="1"/>
    </xf>
    <xf numFmtId="0" fontId="87" fillId="0" borderId="23" xfId="52" applyFont="1" applyBorder="1" applyAlignment="1" applyProtection="1">
      <alignment horizontal="center" vertical="center" wrapText="1"/>
      <protection/>
    </xf>
    <xf numFmtId="0" fontId="87" fillId="0" borderId="14" xfId="52" applyFont="1" applyBorder="1" applyAlignment="1" applyProtection="1">
      <alignment horizontal="center" vertical="center" wrapText="1"/>
      <protection/>
    </xf>
    <xf numFmtId="0" fontId="88" fillId="0" borderId="14" xfId="52" applyFont="1" applyBorder="1" applyAlignment="1" applyProtection="1">
      <alignment horizontal="center" vertical="center" wrapText="1"/>
      <protection/>
    </xf>
    <xf numFmtId="0" fontId="75" fillId="0" borderId="23" xfId="0" applyFont="1" applyBorder="1" applyAlignment="1">
      <alignment horizontal="center" vertical="center" wrapText="1"/>
    </xf>
    <xf numFmtId="0" fontId="68" fillId="0" borderId="23" xfId="0" applyFont="1" applyBorder="1" applyAlignment="1">
      <alignment horizontal="center" vertical="center" wrapText="1"/>
    </xf>
    <xf numFmtId="0" fontId="70" fillId="0" borderId="23" xfId="0" applyFont="1" applyBorder="1" applyAlignment="1">
      <alignment horizontal="center" vertical="center" wrapText="1"/>
    </xf>
    <xf numFmtId="0" fontId="68" fillId="0" borderId="23" xfId="0" applyFont="1" applyFill="1" applyBorder="1" applyAlignment="1">
      <alignment horizontal="center" vertical="center" wrapText="1"/>
    </xf>
    <xf numFmtId="0" fontId="68" fillId="0" borderId="23" xfId="0" applyNumberFormat="1" applyFont="1" applyFill="1" applyBorder="1" applyAlignment="1">
      <alignment horizontal="center" vertical="center" wrapText="1"/>
    </xf>
    <xf numFmtId="0" fontId="68" fillId="0" borderId="25" xfId="0" applyFont="1" applyFill="1" applyBorder="1" applyAlignment="1">
      <alignment horizontal="center" vertical="center" wrapText="1"/>
    </xf>
    <xf numFmtId="0" fontId="88" fillId="0" borderId="23" xfId="52" applyFont="1" applyBorder="1" applyAlignment="1" applyProtection="1">
      <alignment horizontal="center" vertical="center" wrapText="1"/>
      <protection/>
    </xf>
    <xf numFmtId="0" fontId="78" fillId="0" borderId="25" xfId="0" applyFont="1" applyFill="1" applyBorder="1" applyAlignment="1">
      <alignment horizontal="center" vertical="center" wrapText="1"/>
    </xf>
    <xf numFmtId="0" fontId="91" fillId="0" borderId="14" xfId="0" applyFont="1" applyBorder="1" applyAlignment="1">
      <alignment horizontal="center" vertical="center" wrapText="1"/>
    </xf>
    <xf numFmtId="0" fontId="92" fillId="0" borderId="14" xfId="0" applyFont="1" applyBorder="1" applyAlignment="1">
      <alignment horizontal="center" vertical="center" wrapText="1"/>
    </xf>
    <xf numFmtId="0" fontId="93" fillId="0" borderId="14" xfId="0" applyFont="1" applyBorder="1" applyAlignment="1">
      <alignment horizontal="center" vertical="center" wrapText="1"/>
    </xf>
    <xf numFmtId="0" fontId="91" fillId="33" borderId="14"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78" fillId="33" borderId="14" xfId="0" applyFont="1" applyFill="1" applyBorder="1" applyAlignment="1">
      <alignment horizontal="center" vertical="center" wrapText="1"/>
    </xf>
    <xf numFmtId="0" fontId="80" fillId="0" borderId="0" xfId="0" applyFont="1" applyAlignment="1">
      <alignment horizontal="center" vertical="center" wrapText="1"/>
    </xf>
    <xf numFmtId="0" fontId="89" fillId="0" borderId="0" xfId="0" applyFont="1" applyAlignment="1">
      <alignment horizontal="center" vertical="center" wrapText="1"/>
    </xf>
    <xf numFmtId="0" fontId="95" fillId="0" borderId="10" xfId="0" applyFont="1" applyBorder="1" applyAlignment="1">
      <alignment horizontal="center" vertical="center" wrapText="1"/>
    </xf>
    <xf numFmtId="0" fontId="96" fillId="0" borderId="1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enders.procurement.gov.ge/public/?go=135509&amp;lang=ge" TargetMode="External" /><Relationship Id="rId2" Type="http://schemas.openxmlformats.org/officeDocument/2006/relationships/hyperlink" Target="http://tenders.procurement.gov.ge/public/?go=135508&amp;lang=ge" TargetMode="External" /><Relationship Id="rId3" Type="http://schemas.openxmlformats.org/officeDocument/2006/relationships/hyperlink" Target="http://tenders.procurement.gov.ge/public/?go=135507&amp;lang=ge" TargetMode="External" /><Relationship Id="rId4" Type="http://schemas.openxmlformats.org/officeDocument/2006/relationships/hyperlink" Target="http://tenders.procurement.gov.ge/public/?go=135506&amp;lang=ge" TargetMode="External" /><Relationship Id="rId5" Type="http://schemas.openxmlformats.org/officeDocument/2006/relationships/hyperlink" Target="http://tenders.procurement.gov.ge/public/?go=135199&amp;lang=ge" TargetMode="External" /><Relationship Id="rId6" Type="http://schemas.openxmlformats.org/officeDocument/2006/relationships/hyperlink" Target="http://tenders.procurement.gov.ge/public/?go=135195&amp;lang=ge" TargetMode="External" /><Relationship Id="rId7" Type="http://schemas.openxmlformats.org/officeDocument/2006/relationships/hyperlink" Target="http://tenders.procurement.gov.ge/public/?go=135462&amp;lang=ge" TargetMode="External" /><Relationship Id="rId8" Type="http://schemas.openxmlformats.org/officeDocument/2006/relationships/hyperlink" Target="http://tenders.procurement.gov.ge/public/?go=135428&amp;lang=ge" TargetMode="External" /><Relationship Id="rId9" Type="http://schemas.openxmlformats.org/officeDocument/2006/relationships/hyperlink" Target="http://tenders.procurement.gov.ge/public/?go=135271&amp;lang=ge" TargetMode="External" /><Relationship Id="rId10" Type="http://schemas.openxmlformats.org/officeDocument/2006/relationships/hyperlink" Target="http://tenders.procurement.gov.ge/public/?go=135267&amp;lang=ge" TargetMode="External" /><Relationship Id="rId11" Type="http://schemas.openxmlformats.org/officeDocument/2006/relationships/hyperlink" Target="http://tenders.procurement.gov.ge/public/?go=135203&amp;lang=ge" TargetMode="External" /><Relationship Id="rId12" Type="http://schemas.openxmlformats.org/officeDocument/2006/relationships/hyperlink" Target="http://tenders.procurement.gov.ge/public/?go=135177&amp;lang=ge" TargetMode="External" /><Relationship Id="rId13" Type="http://schemas.openxmlformats.org/officeDocument/2006/relationships/hyperlink" Target="http://tenders.procurement.gov.ge/public/?go=135174&amp;lang=ge" TargetMode="External" /><Relationship Id="rId14" Type="http://schemas.openxmlformats.org/officeDocument/2006/relationships/hyperlink" Target="http://tenders.procurement.gov.ge/public/?go=135511&amp;lang=ge" TargetMode="External" /><Relationship Id="rId15" Type="http://schemas.openxmlformats.org/officeDocument/2006/relationships/hyperlink" Target="http://tenders.procurement.gov.ge/public/?go=135836&amp;lang=ge" TargetMode="External" /><Relationship Id="rId16" Type="http://schemas.openxmlformats.org/officeDocument/2006/relationships/hyperlink" Target="http://tenders.procurement.gov.ge/public/?go=135848&amp;lang=ge" TargetMode="External" /><Relationship Id="rId17" Type="http://schemas.openxmlformats.org/officeDocument/2006/relationships/hyperlink" Target="http://tenders.procurement.gov.ge/public/?go=135849&amp;lang=ge" TargetMode="External" /><Relationship Id="rId18" Type="http://schemas.openxmlformats.org/officeDocument/2006/relationships/hyperlink" Target="http://tenders.procurement.gov.ge/public/?go=135853&amp;lang=ge" TargetMode="External" /><Relationship Id="rId19" Type="http://schemas.openxmlformats.org/officeDocument/2006/relationships/hyperlink" Target="http://tenders.procurement.gov.ge/public/?go=135854&amp;lang=ge" TargetMode="External" /><Relationship Id="rId20" Type="http://schemas.openxmlformats.org/officeDocument/2006/relationships/hyperlink" Target="http://tenders.procurement.gov.ge/public/?go=136031&amp;lang=ge" TargetMode="External" /><Relationship Id="rId21" Type="http://schemas.openxmlformats.org/officeDocument/2006/relationships/hyperlink" Target="http://tenders.procurement.gov.ge/public/?go=136352&amp;lang=ge" TargetMode="External" /><Relationship Id="rId22" Type="http://schemas.openxmlformats.org/officeDocument/2006/relationships/hyperlink" Target="http://tenders.procurement.gov.ge/public/?go=136781&amp;lang=ge" TargetMode="External" /><Relationship Id="rId23" Type="http://schemas.openxmlformats.org/officeDocument/2006/relationships/hyperlink" Target="http://tenders.procurement.gov.ge/public/?go=136800&amp;lang=ge" TargetMode="External" /><Relationship Id="rId24" Type="http://schemas.openxmlformats.org/officeDocument/2006/relationships/hyperlink" Target="http://tenders.procurement.gov.ge/public/?go=136810&amp;lang=ge" TargetMode="External" /><Relationship Id="rId25" Type="http://schemas.openxmlformats.org/officeDocument/2006/relationships/hyperlink" Target="http://tenders.procurement.gov.ge/public/?go=136292&amp;lang=ge" TargetMode="External" /><Relationship Id="rId26" Type="http://schemas.openxmlformats.org/officeDocument/2006/relationships/hyperlink" Target="http://tenders.procurement.gov.ge/public/?go=135891&amp;lang=ge" TargetMode="External" /><Relationship Id="rId27" Type="http://schemas.openxmlformats.org/officeDocument/2006/relationships/hyperlink" Target="http://tenders.procurement.gov.ge/public/?go=136933&amp;lang=ge" TargetMode="External" /><Relationship Id="rId28" Type="http://schemas.openxmlformats.org/officeDocument/2006/relationships/hyperlink" Target="http://tenders.procurement.gov.ge/public/?go=135598&amp;lang=ge" TargetMode="External" /><Relationship Id="rId29" Type="http://schemas.openxmlformats.org/officeDocument/2006/relationships/hyperlink" Target="http://tenders.procurement.gov.ge/public/?go=136936&amp;lang=ge" TargetMode="External" /><Relationship Id="rId30" Type="http://schemas.openxmlformats.org/officeDocument/2006/relationships/hyperlink" Target="http://tenders.procurement.gov.ge/public/?go=135776&amp;lang=ge" TargetMode="External" /><Relationship Id="rId31" Type="http://schemas.openxmlformats.org/officeDocument/2006/relationships/hyperlink" Target="http://tenders.procurement.gov.ge/public/?go=136009&amp;lang=ge" TargetMode="External" /><Relationship Id="rId32" Type="http://schemas.openxmlformats.org/officeDocument/2006/relationships/hyperlink" Target="http://tenders.procurement.gov.ge/public/?go=136645&amp;lang=ge" TargetMode="External" /><Relationship Id="rId33" Type="http://schemas.openxmlformats.org/officeDocument/2006/relationships/hyperlink" Target="http://tenders.procurement.gov.ge/public/?go=136144&amp;lang=ge" TargetMode="External" /><Relationship Id="rId34" Type="http://schemas.openxmlformats.org/officeDocument/2006/relationships/hyperlink" Target="http://tenders.procurement.gov.ge/public/?go=136013&amp;lang=ge" TargetMode="External" /><Relationship Id="rId35" Type="http://schemas.openxmlformats.org/officeDocument/2006/relationships/hyperlink" Target="http://tenders.procurement.gov.ge/public/?go=136408&amp;lang=ge" TargetMode="External" /><Relationship Id="rId36" Type="http://schemas.openxmlformats.org/officeDocument/2006/relationships/hyperlink" Target="http://tenders.procurement.gov.ge/public/?go=136423&amp;lang=ge" TargetMode="External" /><Relationship Id="rId37" Type="http://schemas.openxmlformats.org/officeDocument/2006/relationships/hyperlink" Target="http://tenders.procurement.gov.ge/public/?go=136917&amp;lang=ge" TargetMode="External" /><Relationship Id="rId38" Type="http://schemas.openxmlformats.org/officeDocument/2006/relationships/hyperlink" Target="http://tenders.procurement.gov.ge/public/?go=136047&amp;lang=ge" TargetMode="External" /><Relationship Id="rId39" Type="http://schemas.openxmlformats.org/officeDocument/2006/relationships/hyperlink" Target="http://tenders.procurement.gov.ge/public/?go=137019&amp;lang=ge" TargetMode="External" /><Relationship Id="rId40" Type="http://schemas.openxmlformats.org/officeDocument/2006/relationships/hyperlink" Target="http://tenders.procurement.gov.ge/public/?go=137020&amp;lang=ge" TargetMode="External" /><Relationship Id="rId41" Type="http://schemas.openxmlformats.org/officeDocument/2006/relationships/hyperlink" Target="http://tenders.procurement.gov.ge/public/?go=137021&amp;lang=ge" TargetMode="External" /><Relationship Id="rId42" Type="http://schemas.openxmlformats.org/officeDocument/2006/relationships/hyperlink" Target="http://tenders.procurement.gov.ge/public/?go=136874&amp;lang=ge" TargetMode="External" /><Relationship Id="rId43" Type="http://schemas.openxmlformats.org/officeDocument/2006/relationships/hyperlink" Target="http://tenders.procurement.gov.ge/public/?go=136876&amp;lang=ge" TargetMode="External" /><Relationship Id="rId44" Type="http://schemas.openxmlformats.org/officeDocument/2006/relationships/hyperlink" Target="http://tenders.procurement.gov.ge/public/?go=137058&amp;lang=ge" TargetMode="External" /><Relationship Id="rId45" Type="http://schemas.openxmlformats.org/officeDocument/2006/relationships/hyperlink" Target="http://tenders.procurement.gov.ge/public/?go=137063&amp;lang=ge" TargetMode="External" /><Relationship Id="rId46" Type="http://schemas.openxmlformats.org/officeDocument/2006/relationships/hyperlink" Target="http://tenders.procurement.gov.ge/public/?go=137066&amp;lang=ge" TargetMode="External" /><Relationship Id="rId47" Type="http://schemas.openxmlformats.org/officeDocument/2006/relationships/hyperlink" Target="http://tenders.procurement.gov.ge/public/?go=135755&amp;lang=ge" TargetMode="External" /><Relationship Id="rId48" Type="http://schemas.openxmlformats.org/officeDocument/2006/relationships/hyperlink" Target="http://tenders.procurement.gov.ge/public/?go=136008&amp;lang=ge" TargetMode="External" /><Relationship Id="rId49" Type="http://schemas.openxmlformats.org/officeDocument/2006/relationships/hyperlink" Target="http://tenders.procurement.gov.ge/public/?go=136341&amp;lang=ge" TargetMode="External" /><Relationship Id="rId50" Type="http://schemas.openxmlformats.org/officeDocument/2006/relationships/hyperlink" Target="http://tenders.procurement.gov.ge/public/?go=137067&amp;lang=ge" TargetMode="External" /><Relationship Id="rId51" Type="http://schemas.openxmlformats.org/officeDocument/2006/relationships/hyperlink" Target="http://tenders.procurement.gov.ge/public/?go=137068&amp;lang=ge" TargetMode="External" /><Relationship Id="rId52" Type="http://schemas.openxmlformats.org/officeDocument/2006/relationships/hyperlink" Target="http://tenders.procurement.gov.ge/public/?go=137069&amp;lang=ge" TargetMode="External" /><Relationship Id="rId53" Type="http://schemas.openxmlformats.org/officeDocument/2006/relationships/hyperlink" Target="http://tenders.procurement.gov.ge/public/?go=137079&amp;lang=ge" TargetMode="External" /><Relationship Id="rId54" Type="http://schemas.openxmlformats.org/officeDocument/2006/relationships/hyperlink" Target="http://tenders.procurement.gov.ge/public/?go=137374&amp;lang=ge" TargetMode="External" /><Relationship Id="rId55" Type="http://schemas.openxmlformats.org/officeDocument/2006/relationships/hyperlink" Target="http://tenders.procurement.gov.ge/public/?go=137376&amp;lang=ge" TargetMode="External" /><Relationship Id="rId56" Type="http://schemas.openxmlformats.org/officeDocument/2006/relationships/hyperlink" Target="http://tenders.procurement.gov.ge/public/?go=137382&amp;lang=ge" TargetMode="External" /><Relationship Id="rId57" Type="http://schemas.openxmlformats.org/officeDocument/2006/relationships/hyperlink" Target="http://tenders.procurement.gov.ge/public/?go=137505&amp;lang=ge" TargetMode="External" /><Relationship Id="rId58" Type="http://schemas.openxmlformats.org/officeDocument/2006/relationships/hyperlink" Target="http://tenders.procurement.gov.ge/public/?go=137567&amp;lang=ge" TargetMode="External" /><Relationship Id="rId59" Type="http://schemas.openxmlformats.org/officeDocument/2006/relationships/hyperlink" Target="http://tenders.procurement.gov.ge/public/?go=137572&amp;lang=ge" TargetMode="External" /><Relationship Id="rId60" Type="http://schemas.openxmlformats.org/officeDocument/2006/relationships/hyperlink" Target="http://tenders.procurement.gov.ge/public/?go=137697&amp;lang=ge" TargetMode="External" /><Relationship Id="rId61" Type="http://schemas.openxmlformats.org/officeDocument/2006/relationships/hyperlink" Target="http://tenders.procurement.gov.ge/public/?go=137598&amp;lang=ge" TargetMode="External" /><Relationship Id="rId62" Type="http://schemas.openxmlformats.org/officeDocument/2006/relationships/hyperlink" Target="http://tenders.procurement.gov.ge/public/?go=137617&amp;lang=ge" TargetMode="External" /><Relationship Id="rId63" Type="http://schemas.openxmlformats.org/officeDocument/2006/relationships/hyperlink" Target="http://tenders.procurement.gov.ge/public/?go=137688&amp;lang=ge" TargetMode="External" /><Relationship Id="rId64" Type="http://schemas.openxmlformats.org/officeDocument/2006/relationships/hyperlink" Target="http://tenders.procurement.gov.ge/public/?go=137694&amp;lang=ge" TargetMode="External" /><Relationship Id="rId65" Type="http://schemas.openxmlformats.org/officeDocument/2006/relationships/hyperlink" Target="http://tenders.procurement.gov.ge/public/?go=137649&amp;lang=ge" TargetMode="External" /><Relationship Id="rId66" Type="http://schemas.openxmlformats.org/officeDocument/2006/relationships/hyperlink" Target="http://tenders.procurement.gov.ge/public/?go=137650&amp;lang=ge" TargetMode="External" /><Relationship Id="rId67" Type="http://schemas.openxmlformats.org/officeDocument/2006/relationships/hyperlink" Target="http://tenders.procurement.gov.ge/public/?go=137652&amp;lang=ge" TargetMode="External" /><Relationship Id="rId68" Type="http://schemas.openxmlformats.org/officeDocument/2006/relationships/hyperlink" Target="http://tenders.procurement.gov.ge/public/?go=137658&amp;lang=ge" TargetMode="External" /><Relationship Id="rId69" Type="http://schemas.openxmlformats.org/officeDocument/2006/relationships/hyperlink" Target="http://tenders.procurement.gov.ge/public/?go=137659&amp;lang=ge" TargetMode="External" /><Relationship Id="rId70" Type="http://schemas.openxmlformats.org/officeDocument/2006/relationships/hyperlink" Target="http://tenders.procurement.gov.ge/public/?go=137681&amp;lang=ge" TargetMode="External" /><Relationship Id="rId71" Type="http://schemas.openxmlformats.org/officeDocument/2006/relationships/hyperlink" Target="http://tenders.procurement.gov.ge/public/?go=137647&amp;lang=ge" TargetMode="External" /><Relationship Id="rId72" Type="http://schemas.openxmlformats.org/officeDocument/2006/relationships/hyperlink" Target="http://tenders.procurement.gov.ge/public/?go=137180&amp;lang=ge" TargetMode="External" /><Relationship Id="rId73" Type="http://schemas.openxmlformats.org/officeDocument/2006/relationships/hyperlink" Target="http://tenders.procurement.gov.ge/public/?go=137303&amp;lang=ge" TargetMode="External" /><Relationship Id="rId74" Type="http://schemas.openxmlformats.org/officeDocument/2006/relationships/hyperlink" Target="http://tenders.procurement.gov.ge/public/?go=137700&amp;lang=ge" TargetMode="External" /><Relationship Id="rId75" Type="http://schemas.openxmlformats.org/officeDocument/2006/relationships/hyperlink" Target="http://tenders.procurement.gov.ge/public/?go=137491&amp;lang=ge" TargetMode="External" /><Relationship Id="rId76" Type="http://schemas.openxmlformats.org/officeDocument/2006/relationships/hyperlink" Target="http://tenders.procurement.gov.ge/public/?go=135579&amp;lang=ge" TargetMode="External" /><Relationship Id="rId77" Type="http://schemas.openxmlformats.org/officeDocument/2006/relationships/hyperlink" Target="http://tenders.procurement.gov.ge/public/?go=137030&amp;lang=ge" TargetMode="External" /><Relationship Id="rId78" Type="http://schemas.openxmlformats.org/officeDocument/2006/relationships/hyperlink" Target="http://tenders.procurement.gov.ge/public/?go=137274&amp;lang=ge" TargetMode="External" /><Relationship Id="rId79" Type="http://schemas.openxmlformats.org/officeDocument/2006/relationships/hyperlink" Target="http://tenders.procurement.gov.ge/public/?go=137390&amp;lang=ge" TargetMode="External" /><Relationship Id="rId80" Type="http://schemas.openxmlformats.org/officeDocument/2006/relationships/hyperlink" Target="http://tenders.procurement.gov.ge/public/?go=137712&amp;lang=ge" TargetMode="External" /><Relationship Id="rId81" Type="http://schemas.openxmlformats.org/officeDocument/2006/relationships/hyperlink" Target="http://tenders.procurement.gov.ge/public/?go=137715&amp;lang=ge" TargetMode="External" /><Relationship Id="rId82" Type="http://schemas.openxmlformats.org/officeDocument/2006/relationships/hyperlink" Target="http://tenders.procurement.gov.ge/public/?go=137716&amp;lang=ge" TargetMode="External" /><Relationship Id="rId83" Type="http://schemas.openxmlformats.org/officeDocument/2006/relationships/hyperlink" Target="http://tenders.procurement.gov.ge/public/?go=137717&amp;lang=ge" TargetMode="External" /><Relationship Id="rId84" Type="http://schemas.openxmlformats.org/officeDocument/2006/relationships/hyperlink" Target="http://tenders.procurement.gov.ge/public/?go=137719&amp;lang=ge" TargetMode="External" /><Relationship Id="rId85" Type="http://schemas.openxmlformats.org/officeDocument/2006/relationships/hyperlink" Target="http://tenders.procurement.gov.ge/public/?go=137720&amp;lang=ge" TargetMode="External" /><Relationship Id="rId86" Type="http://schemas.openxmlformats.org/officeDocument/2006/relationships/hyperlink" Target="http://tenders.procurement.gov.ge/public/?go=137721&amp;lang=ge" TargetMode="External" /><Relationship Id="rId87" Type="http://schemas.openxmlformats.org/officeDocument/2006/relationships/hyperlink" Target="http://tenders.procurement.gov.ge/public/?go=137722&amp;lang=ge" TargetMode="External" /><Relationship Id="rId88" Type="http://schemas.openxmlformats.org/officeDocument/2006/relationships/hyperlink" Target="http://tenders.procurement.gov.ge/public/?go=137724&amp;lang=ge" TargetMode="External" /><Relationship Id="rId89" Type="http://schemas.openxmlformats.org/officeDocument/2006/relationships/hyperlink" Target="http://tenders.procurement.gov.ge/public/?go=137725&amp;lang=ge" TargetMode="External" /><Relationship Id="rId90" Type="http://schemas.openxmlformats.org/officeDocument/2006/relationships/hyperlink" Target="http://tenders.procurement.gov.ge/public/?go=137726&amp;lang=ge" TargetMode="External" /><Relationship Id="rId91" Type="http://schemas.openxmlformats.org/officeDocument/2006/relationships/hyperlink" Target="http://tenders.procurement.gov.ge/public/?go=137727&amp;lang=ge" TargetMode="External" /><Relationship Id="rId92" Type="http://schemas.openxmlformats.org/officeDocument/2006/relationships/hyperlink" Target="http://tenders.procurement.gov.ge/public/?go=137728&amp;lang=ge" TargetMode="External" /><Relationship Id="rId93" Type="http://schemas.openxmlformats.org/officeDocument/2006/relationships/hyperlink" Target="http://tenders.procurement.gov.ge/public/?go=137729&amp;lang=ge" TargetMode="External" /><Relationship Id="rId94" Type="http://schemas.openxmlformats.org/officeDocument/2006/relationships/hyperlink" Target="http://tenders.procurement.gov.ge/public/?go=140190&amp;lang=ge" TargetMode="External" /><Relationship Id="rId95" Type="http://schemas.openxmlformats.org/officeDocument/2006/relationships/hyperlink" Target="http://tenders.procurement.gov.ge/public/?go=140320&amp;lang=ge" TargetMode="External" /><Relationship Id="rId96" Type="http://schemas.openxmlformats.org/officeDocument/2006/relationships/hyperlink" Target="http://tenders.procurement.gov.ge/public/?go=140328&amp;lang=ge" TargetMode="External" /><Relationship Id="rId97" Type="http://schemas.openxmlformats.org/officeDocument/2006/relationships/hyperlink" Target="http://tenders.procurement.gov.ge/public/?go=140333&amp;lang=ge" TargetMode="External" /><Relationship Id="rId98" Type="http://schemas.openxmlformats.org/officeDocument/2006/relationships/hyperlink" Target="http://tenders.procurement.gov.ge/public/?go=140335&amp;lang=ge" TargetMode="External" /><Relationship Id="rId99" Type="http://schemas.openxmlformats.org/officeDocument/2006/relationships/hyperlink" Target="http://tenders.procurement.gov.ge/public/?go=140340&amp;lang=ge" TargetMode="External" /><Relationship Id="rId100" Type="http://schemas.openxmlformats.org/officeDocument/2006/relationships/hyperlink" Target="http://tenders.procurement.gov.ge/public/?go=140346&amp;lang=ge" TargetMode="External" /><Relationship Id="rId101" Type="http://schemas.openxmlformats.org/officeDocument/2006/relationships/hyperlink" Target="http://tenders.procurement.gov.ge/public/?go=140694&amp;lang=ge" TargetMode="External" /><Relationship Id="rId102" Type="http://schemas.openxmlformats.org/officeDocument/2006/relationships/hyperlink" Target="http://tenders.procurement.gov.ge/public/?go=140696&amp;lang=ge" TargetMode="External" /><Relationship Id="rId103" Type="http://schemas.openxmlformats.org/officeDocument/2006/relationships/hyperlink" Target="http://tenders.procurement.gov.ge/public/?go=140972&amp;lang=ge" TargetMode="External" /><Relationship Id="rId104" Type="http://schemas.openxmlformats.org/officeDocument/2006/relationships/hyperlink" Target="http://tenders.procurement.gov.ge/public/?go=141348&amp;lang=ge" TargetMode="External" /><Relationship Id="rId105" Type="http://schemas.openxmlformats.org/officeDocument/2006/relationships/hyperlink" Target="http://tenders.procurement.gov.ge/public/?go=141355&amp;lang=ge" TargetMode="External" /><Relationship Id="rId106" Type="http://schemas.openxmlformats.org/officeDocument/2006/relationships/hyperlink" Target="http://tenders.procurement.gov.ge/public/?go=141350&amp;lang=ge" TargetMode="External" /><Relationship Id="rId107" Type="http://schemas.openxmlformats.org/officeDocument/2006/relationships/hyperlink" Target="http://tenders.procurement.gov.ge/public/?go=141360&amp;lang=ge" TargetMode="External" /><Relationship Id="rId108" Type="http://schemas.openxmlformats.org/officeDocument/2006/relationships/hyperlink" Target="http://tenders.procurement.gov.ge/public/?go=141366&amp;lang=ge" TargetMode="External" /><Relationship Id="rId109" Type="http://schemas.openxmlformats.org/officeDocument/2006/relationships/hyperlink" Target="http://tenders.procurement.gov.ge/public/?go=141370&amp;lang=ge" TargetMode="External" /><Relationship Id="rId110" Type="http://schemas.openxmlformats.org/officeDocument/2006/relationships/hyperlink" Target="http://tenders.procurement.gov.ge/public/?go=141372&amp;lang=ge" TargetMode="External" /><Relationship Id="rId111" Type="http://schemas.openxmlformats.org/officeDocument/2006/relationships/hyperlink" Target="http://tenders.procurement.gov.ge/public/?go=141374&amp;lang=ge" TargetMode="External" /><Relationship Id="rId112" Type="http://schemas.openxmlformats.org/officeDocument/2006/relationships/hyperlink" Target="http://tenders.procurement.gov.ge/public/?go=137731&amp;lang=ge" TargetMode="External" /><Relationship Id="rId113" Type="http://schemas.openxmlformats.org/officeDocument/2006/relationships/hyperlink" Target="http://tenders.procurement.gov.ge/public/?go=137732&amp;lang=ge" TargetMode="External" /><Relationship Id="rId114" Type="http://schemas.openxmlformats.org/officeDocument/2006/relationships/hyperlink" Target="http://tenders.procurement.gov.ge/public/?go=137733&amp;lang=ge" TargetMode="External" /><Relationship Id="rId115" Type="http://schemas.openxmlformats.org/officeDocument/2006/relationships/hyperlink" Target="http://tenders.procurement.gov.ge/public/?go=137734&amp;lang=ge" TargetMode="External" /><Relationship Id="rId116" Type="http://schemas.openxmlformats.org/officeDocument/2006/relationships/hyperlink" Target="http://tenders.procurement.gov.ge/public/?go=137735&amp;lang=ge" TargetMode="External" /><Relationship Id="rId117" Type="http://schemas.openxmlformats.org/officeDocument/2006/relationships/hyperlink" Target="http://tenders.procurement.gov.ge/public/?go=137736&amp;lang=ge" TargetMode="External" /><Relationship Id="rId118" Type="http://schemas.openxmlformats.org/officeDocument/2006/relationships/hyperlink" Target="http://tenders.procurement.gov.ge/public/?go=137737&amp;lang=ge" TargetMode="External" /><Relationship Id="rId119" Type="http://schemas.openxmlformats.org/officeDocument/2006/relationships/hyperlink" Target="http://tenders.procurement.gov.ge/public/?go=137738&amp;lang=ge" TargetMode="External" /><Relationship Id="rId120" Type="http://schemas.openxmlformats.org/officeDocument/2006/relationships/hyperlink" Target="http://tenders.procurement.gov.ge/public/?go=137739&amp;lang=ge" TargetMode="External" /><Relationship Id="rId121" Type="http://schemas.openxmlformats.org/officeDocument/2006/relationships/hyperlink" Target="http://tenders.procurement.gov.ge/public/?go=137740&amp;lang=ge" TargetMode="External" /><Relationship Id="rId122" Type="http://schemas.openxmlformats.org/officeDocument/2006/relationships/hyperlink" Target="http://tenders.procurement.gov.ge/public/?go=137741&amp;lang=ge" TargetMode="External" /><Relationship Id="rId123" Type="http://schemas.openxmlformats.org/officeDocument/2006/relationships/hyperlink" Target="http://tenders.procurement.gov.ge/public/?go=137742&amp;lang=ge" TargetMode="External" /><Relationship Id="rId124" Type="http://schemas.openxmlformats.org/officeDocument/2006/relationships/hyperlink" Target="http://tenders.procurement.gov.ge/public/?go=137913&amp;lang=ge" TargetMode="External" /><Relationship Id="rId125" Type="http://schemas.openxmlformats.org/officeDocument/2006/relationships/hyperlink" Target="http://tenders.procurement.gov.ge/public/?go=137914&amp;lang=ge" TargetMode="External" /><Relationship Id="rId126" Type="http://schemas.openxmlformats.org/officeDocument/2006/relationships/hyperlink" Target="http://tenders.procurement.gov.ge/public/?go=137918&amp;lang=ge" TargetMode="External" /><Relationship Id="rId127" Type="http://schemas.openxmlformats.org/officeDocument/2006/relationships/hyperlink" Target="http://tenders.procurement.gov.ge/public/?go=137923&amp;lang=ge" TargetMode="External" /><Relationship Id="rId128" Type="http://schemas.openxmlformats.org/officeDocument/2006/relationships/hyperlink" Target="http://tenders.procurement.gov.ge/public/?go=137953&amp;lang=ge" TargetMode="External" /><Relationship Id="rId129" Type="http://schemas.openxmlformats.org/officeDocument/2006/relationships/hyperlink" Target="http://tenders.procurement.gov.ge/public/?go=138080&amp;lang=ge" TargetMode="External" /><Relationship Id="rId130" Type="http://schemas.openxmlformats.org/officeDocument/2006/relationships/hyperlink" Target="http://tenders.procurement.gov.ge/public/?go=138081&amp;lang=ge" TargetMode="External" /><Relationship Id="rId131" Type="http://schemas.openxmlformats.org/officeDocument/2006/relationships/hyperlink" Target="http://tenders.procurement.gov.ge/public/?go=138083&amp;lang=ge" TargetMode="External" /><Relationship Id="rId132" Type="http://schemas.openxmlformats.org/officeDocument/2006/relationships/hyperlink" Target="http://tenders.procurement.gov.ge/public/?go=138449&amp;lang=ge" TargetMode="External" /><Relationship Id="rId133" Type="http://schemas.openxmlformats.org/officeDocument/2006/relationships/hyperlink" Target="http://tenders.procurement.gov.ge/public/?go=138452&amp;lang=ge" TargetMode="External" /><Relationship Id="rId134" Type="http://schemas.openxmlformats.org/officeDocument/2006/relationships/hyperlink" Target="http://tenders.procurement.gov.ge/public/?go=138456&amp;lang=ge" TargetMode="External" /><Relationship Id="rId135" Type="http://schemas.openxmlformats.org/officeDocument/2006/relationships/hyperlink" Target="http://tenders.procurement.gov.ge/public/?go=138463&amp;lang=ge" TargetMode="External" /><Relationship Id="rId136" Type="http://schemas.openxmlformats.org/officeDocument/2006/relationships/hyperlink" Target="http://tenders.procurement.gov.ge/public/?go=138466&amp;lang=ge" TargetMode="External" /><Relationship Id="rId137" Type="http://schemas.openxmlformats.org/officeDocument/2006/relationships/hyperlink" Target="http://tenders.procurement.gov.ge/public/?go=138467&amp;lang=ge" TargetMode="External" /><Relationship Id="rId138" Type="http://schemas.openxmlformats.org/officeDocument/2006/relationships/hyperlink" Target="http://tenders.procurement.gov.ge/public/?go=138469&amp;lang=ge" TargetMode="External" /><Relationship Id="rId139" Type="http://schemas.openxmlformats.org/officeDocument/2006/relationships/hyperlink" Target="http://tenders.procurement.gov.ge/public/?go=138470&amp;lang=ge" TargetMode="External" /><Relationship Id="rId140" Type="http://schemas.openxmlformats.org/officeDocument/2006/relationships/hyperlink" Target="http://tenders.procurement.gov.ge/public/?go=138471&amp;lang=ge" TargetMode="External" /><Relationship Id="rId141" Type="http://schemas.openxmlformats.org/officeDocument/2006/relationships/hyperlink" Target="http://tenders.procurement.gov.ge/public/?go=138472&amp;lang=ge" TargetMode="External" /><Relationship Id="rId142" Type="http://schemas.openxmlformats.org/officeDocument/2006/relationships/hyperlink" Target="http://tenders.procurement.gov.ge/public/?go=138474&amp;lang=ge" TargetMode="External" /><Relationship Id="rId143" Type="http://schemas.openxmlformats.org/officeDocument/2006/relationships/hyperlink" Target="http://tenders.procurement.gov.ge/public/?go=138475&amp;lang=ge" TargetMode="External" /><Relationship Id="rId144" Type="http://schemas.openxmlformats.org/officeDocument/2006/relationships/hyperlink" Target="http://tenders.procurement.gov.ge/public/?go=138476&amp;lang=ge" TargetMode="External" /><Relationship Id="rId145" Type="http://schemas.openxmlformats.org/officeDocument/2006/relationships/hyperlink" Target="http://tenders.procurement.gov.ge/public/?go=138612&amp;lang=ge" TargetMode="External" /><Relationship Id="rId146" Type="http://schemas.openxmlformats.org/officeDocument/2006/relationships/hyperlink" Target="http://tenders.procurement.gov.ge/public/?go=138615&amp;lang=ge" TargetMode="External" /><Relationship Id="rId147" Type="http://schemas.openxmlformats.org/officeDocument/2006/relationships/hyperlink" Target="http://tenders.procurement.gov.ge/public/?go=138617&amp;lang=ge" TargetMode="External" /><Relationship Id="rId148" Type="http://schemas.openxmlformats.org/officeDocument/2006/relationships/hyperlink" Target="http://tenders.procurement.gov.ge/public/?go=138622&amp;lang=ge" TargetMode="External" /><Relationship Id="rId149" Type="http://schemas.openxmlformats.org/officeDocument/2006/relationships/hyperlink" Target="http://tenders.procurement.gov.ge/public/?go=138624&amp;lang=ge" TargetMode="External" /><Relationship Id="rId150" Type="http://schemas.openxmlformats.org/officeDocument/2006/relationships/hyperlink" Target="http://tenders.procurement.gov.ge/public/?go=138625&amp;lang=ge" TargetMode="External" /><Relationship Id="rId151" Type="http://schemas.openxmlformats.org/officeDocument/2006/relationships/hyperlink" Target="http://tenders.procurement.gov.ge/public/?go=138626&amp;lang=ge" TargetMode="External" /><Relationship Id="rId152" Type="http://schemas.openxmlformats.org/officeDocument/2006/relationships/hyperlink" Target="http://tenders.procurement.gov.ge/public/?go=138627&amp;lang=ge" TargetMode="External" /><Relationship Id="rId153" Type="http://schemas.openxmlformats.org/officeDocument/2006/relationships/hyperlink" Target="http://tenders.procurement.gov.ge/public/?go=138629&amp;lang=ge" TargetMode="External" /><Relationship Id="rId154" Type="http://schemas.openxmlformats.org/officeDocument/2006/relationships/hyperlink" Target="http://tenders.procurement.gov.ge/public/?go=138630&amp;lang=ge" TargetMode="External" /><Relationship Id="rId155" Type="http://schemas.openxmlformats.org/officeDocument/2006/relationships/hyperlink" Target="http://tenders.procurement.gov.ge/public/?go=138631&amp;lang=ge" TargetMode="External" /><Relationship Id="rId156" Type="http://schemas.openxmlformats.org/officeDocument/2006/relationships/hyperlink" Target="http://tenders.procurement.gov.ge/public/?go=138849&amp;lang=ge" TargetMode="External" /><Relationship Id="rId157" Type="http://schemas.openxmlformats.org/officeDocument/2006/relationships/hyperlink" Target="http://tenders.procurement.gov.ge/public/?go=138850&amp;lang=ge" TargetMode="External" /><Relationship Id="rId158" Type="http://schemas.openxmlformats.org/officeDocument/2006/relationships/hyperlink" Target="http://tenders.procurement.gov.ge/public/?go=138851&amp;lang=ge" TargetMode="External" /><Relationship Id="rId159" Type="http://schemas.openxmlformats.org/officeDocument/2006/relationships/hyperlink" Target="http://tenders.procurement.gov.ge/public/?go=138852&amp;lang=ge" TargetMode="External" /><Relationship Id="rId160" Type="http://schemas.openxmlformats.org/officeDocument/2006/relationships/hyperlink" Target="http://tenders.procurement.gov.ge/public/?go=138853&amp;lang=ge" TargetMode="External" /><Relationship Id="rId161" Type="http://schemas.openxmlformats.org/officeDocument/2006/relationships/hyperlink" Target="http://tenders.procurement.gov.ge/public/?go=138855&amp;lang=ge" TargetMode="External" /><Relationship Id="rId162" Type="http://schemas.openxmlformats.org/officeDocument/2006/relationships/hyperlink" Target="http://tenders.procurement.gov.ge/public/?go=138857&amp;lang=ge" TargetMode="External" /><Relationship Id="rId163" Type="http://schemas.openxmlformats.org/officeDocument/2006/relationships/hyperlink" Target="http://tenders.procurement.gov.ge/public/?go=138949&amp;lang=ge" TargetMode="External" /><Relationship Id="rId164" Type="http://schemas.openxmlformats.org/officeDocument/2006/relationships/hyperlink" Target="http://tenders.procurement.gov.ge/public/?go=138955&amp;lang=ge" TargetMode="External" /><Relationship Id="rId165" Type="http://schemas.openxmlformats.org/officeDocument/2006/relationships/hyperlink" Target="http://tenders.procurement.gov.ge/public/?go=138957&amp;lang=ge" TargetMode="External" /><Relationship Id="rId166" Type="http://schemas.openxmlformats.org/officeDocument/2006/relationships/hyperlink" Target="http://tenders.procurement.gov.ge/public/?go=139044&amp;lang=ge" TargetMode="External" /><Relationship Id="rId167" Type="http://schemas.openxmlformats.org/officeDocument/2006/relationships/hyperlink" Target="http://tenders.procurement.gov.ge/public/?go=139045&amp;lang=ge" TargetMode="External" /><Relationship Id="rId168" Type="http://schemas.openxmlformats.org/officeDocument/2006/relationships/hyperlink" Target="http://tenders.procurement.gov.ge/public/?go=139246&amp;lang=ge" TargetMode="External" /><Relationship Id="rId169" Type="http://schemas.openxmlformats.org/officeDocument/2006/relationships/hyperlink" Target="http://tenders.procurement.gov.ge/public/?go=139248&amp;lang=ge" TargetMode="External" /><Relationship Id="rId170" Type="http://schemas.openxmlformats.org/officeDocument/2006/relationships/hyperlink" Target="http://tenders.procurement.gov.ge/public/?go=139249&amp;lang=ge" TargetMode="External" /><Relationship Id="rId171" Type="http://schemas.openxmlformats.org/officeDocument/2006/relationships/hyperlink" Target="http://tenders.procurement.gov.ge/public/?go=139487&amp;lang=ge" TargetMode="External" /><Relationship Id="rId172" Type="http://schemas.openxmlformats.org/officeDocument/2006/relationships/hyperlink" Target="http://tenders.procurement.gov.ge/public/?go=139503&amp;lang=ge" TargetMode="External" /><Relationship Id="rId173" Type="http://schemas.openxmlformats.org/officeDocument/2006/relationships/hyperlink" Target="http://tenders.procurement.gov.ge/public/?go=139583&amp;lang=ge" TargetMode="External" /><Relationship Id="rId174" Type="http://schemas.openxmlformats.org/officeDocument/2006/relationships/hyperlink" Target="http://tenders.procurement.gov.ge/public/?go=139603&amp;lang=ge" TargetMode="External" /><Relationship Id="rId175" Type="http://schemas.openxmlformats.org/officeDocument/2006/relationships/hyperlink" Target="http://tenders.procurement.gov.ge/public/?go=139950&amp;lang=ge" TargetMode="External" /><Relationship Id="rId176" Type="http://schemas.openxmlformats.org/officeDocument/2006/relationships/hyperlink" Target="http://tenders.procurement.gov.ge/public/?go=139951&amp;lang=ge" TargetMode="External" /><Relationship Id="rId177" Type="http://schemas.openxmlformats.org/officeDocument/2006/relationships/hyperlink" Target="http://tenders.procurement.gov.ge/public/?go=139952&amp;lang=ge" TargetMode="External" /><Relationship Id="rId178" Type="http://schemas.openxmlformats.org/officeDocument/2006/relationships/hyperlink" Target="http://tenders.procurement.gov.ge/public/?go=139953&amp;lang=ge" TargetMode="External" /><Relationship Id="rId179" Type="http://schemas.openxmlformats.org/officeDocument/2006/relationships/hyperlink" Target="http://tenders.procurement.gov.ge/public/?go=139954&amp;lang=ge" TargetMode="External" /><Relationship Id="rId180" Type="http://schemas.openxmlformats.org/officeDocument/2006/relationships/hyperlink" Target="http://tenders.procurement.gov.ge/public/?go=140181&amp;lang=ge" TargetMode="External" /><Relationship Id="rId181" Type="http://schemas.openxmlformats.org/officeDocument/2006/relationships/hyperlink" Target="http://tenders.procurement.gov.ge/public/?go=140184&amp;lang=ge" TargetMode="External" /><Relationship Id="rId182" Type="http://schemas.openxmlformats.org/officeDocument/2006/relationships/hyperlink" Target="http://tenders.procurement.gov.ge/public/?go=141541&amp;lang=ge" TargetMode="External" /><Relationship Id="rId183" Type="http://schemas.openxmlformats.org/officeDocument/2006/relationships/hyperlink" Target="http://tenders.procurement.gov.ge/public/?go=141542&amp;lang=ge" TargetMode="External" /><Relationship Id="rId184" Type="http://schemas.openxmlformats.org/officeDocument/2006/relationships/hyperlink" Target="http://tenders.procurement.gov.ge/public/?go=141544&amp;lang=ge" TargetMode="External" /><Relationship Id="rId185" Type="http://schemas.openxmlformats.org/officeDocument/2006/relationships/hyperlink" Target="http://tenders.procurement.gov.ge/public/?go=141545&amp;lang=ge" TargetMode="External" /><Relationship Id="rId186" Type="http://schemas.openxmlformats.org/officeDocument/2006/relationships/hyperlink" Target="http://tenders.procurement.gov.ge/public/?go=141546&amp;lang=ge" TargetMode="External" /><Relationship Id="rId187" Type="http://schemas.openxmlformats.org/officeDocument/2006/relationships/hyperlink" Target="http://tenders.procurement.gov.ge/public/?go=141547&amp;lang=ge" TargetMode="External" /><Relationship Id="rId188" Type="http://schemas.openxmlformats.org/officeDocument/2006/relationships/hyperlink" Target="http://tenders.procurement.gov.ge/public/?go=141745&amp;lang=ge" TargetMode="External" /><Relationship Id="rId189" Type="http://schemas.openxmlformats.org/officeDocument/2006/relationships/hyperlink" Target="http://tenders.procurement.gov.ge/public/?go=141747&amp;lang=ge" TargetMode="External" /><Relationship Id="rId190" Type="http://schemas.openxmlformats.org/officeDocument/2006/relationships/hyperlink" Target="http://tenders.procurement.gov.ge/public/?go=141749&amp;lang=ge" TargetMode="External" /><Relationship Id="rId191" Type="http://schemas.openxmlformats.org/officeDocument/2006/relationships/hyperlink" Target="http://tenders.procurement.gov.ge/public/?go=141880&amp;lang=ge" TargetMode="External" /><Relationship Id="rId192" Type="http://schemas.openxmlformats.org/officeDocument/2006/relationships/hyperlink" Target="http://tenders.procurement.gov.ge/public/?go=141930&amp;lang=ge" TargetMode="External" /><Relationship Id="rId193" Type="http://schemas.openxmlformats.org/officeDocument/2006/relationships/hyperlink" Target="http://tenders.procurement.gov.ge/public/?go=141935&amp;lang=ge" TargetMode="External" /><Relationship Id="rId194" Type="http://schemas.openxmlformats.org/officeDocument/2006/relationships/hyperlink" Target="http://tenders.procurement.gov.ge/public/?go=142213&amp;lang=ge" TargetMode="External" /><Relationship Id="rId195" Type="http://schemas.openxmlformats.org/officeDocument/2006/relationships/hyperlink" Target="http://tenders.procurement.gov.ge/public/?go=142408&amp;lang=ge" TargetMode="External" /><Relationship Id="rId196" Type="http://schemas.openxmlformats.org/officeDocument/2006/relationships/hyperlink" Target="http://tenders.procurement.gov.ge/public/?go=138860&amp;lang=ge" TargetMode="External" /><Relationship Id="rId197" Type="http://schemas.openxmlformats.org/officeDocument/2006/relationships/hyperlink" Target="http://tenders.procurement.gov.ge/public/?go=138861&amp;lang=ge" TargetMode="External" /><Relationship Id="rId198" Type="http://schemas.openxmlformats.org/officeDocument/2006/relationships/hyperlink" Target="http://tenders.procurement.gov.ge/public/?go=138862&amp;lang=ge" TargetMode="External" /><Relationship Id="rId199" Type="http://schemas.openxmlformats.org/officeDocument/2006/relationships/hyperlink" Target="http://tenders.procurement.gov.ge/public/?go=138863&amp;lang=ge" TargetMode="External" /><Relationship Id="rId200" Type="http://schemas.openxmlformats.org/officeDocument/2006/relationships/hyperlink" Target="http://tenders.procurement.gov.ge/public/?go=138864&amp;lang=ge" TargetMode="External" /><Relationship Id="rId201" Type="http://schemas.openxmlformats.org/officeDocument/2006/relationships/hyperlink" Target="http://tenders.procurement.gov.ge/public/?go=138865&amp;lang=ge" TargetMode="External" /><Relationship Id="rId202" Type="http://schemas.openxmlformats.org/officeDocument/2006/relationships/hyperlink" Target="http://tenders.procurement.gov.ge/public/?go=135838&amp;lang=ge" TargetMode="External" /><Relationship Id="rId203" Type="http://schemas.openxmlformats.org/officeDocument/2006/relationships/hyperlink" Target="http://tenders.procurement.gov.ge/public/?go=135851&amp;lang=ge" TargetMode="External" /><Relationship Id="rId204" Type="http://schemas.openxmlformats.org/officeDocument/2006/relationships/hyperlink" Target="http://tenders.procurement.gov.ge/public/?go=137859&amp;lang=ge" TargetMode="External" /><Relationship Id="rId205" Type="http://schemas.openxmlformats.org/officeDocument/2006/relationships/hyperlink" Target="http://tenders.procurement.gov.ge/public/?go=139416&amp;lang=ge" TargetMode="External" /><Relationship Id="rId206" Type="http://schemas.openxmlformats.org/officeDocument/2006/relationships/hyperlink" Target="http://tenders.procurement.gov.ge/public/?go=142333&amp;lang=ge" TargetMode="External" /><Relationship Id="rId207" Type="http://schemas.openxmlformats.org/officeDocument/2006/relationships/hyperlink" Target="http://tenders.procurement.gov.ge/public/?go=139109&amp;lang=ge" TargetMode="External" /><Relationship Id="rId208" Type="http://schemas.openxmlformats.org/officeDocument/2006/relationships/hyperlink" Target="http://tenders.procurement.gov.ge/public/?go=139111&amp;lang=ge" TargetMode="External" /><Relationship Id="rId209" Type="http://schemas.openxmlformats.org/officeDocument/2006/relationships/hyperlink" Target="http://tenders.procurement.gov.ge/public/?go=139757&amp;lang=ge" TargetMode="External" /><Relationship Id="rId210" Type="http://schemas.openxmlformats.org/officeDocument/2006/relationships/hyperlink" Target="http://tenders.procurement.gov.ge/public/?go=139987&amp;lang=ge" TargetMode="External" /><Relationship Id="rId211" Type="http://schemas.openxmlformats.org/officeDocument/2006/relationships/hyperlink" Target="http://tenders.procurement.gov.ge/public/?go=140890&amp;lang=ge" TargetMode="External" /><Relationship Id="rId212" Type="http://schemas.openxmlformats.org/officeDocument/2006/relationships/hyperlink" Target="http://tenders.procurement.gov.ge/public/?go=141149&amp;lang=ge" TargetMode="External" /><Relationship Id="rId213" Type="http://schemas.openxmlformats.org/officeDocument/2006/relationships/hyperlink" Target="http://tenders.procurement.gov.ge/public/?go=141879&amp;lang=ge" TargetMode="External" /><Relationship Id="rId214" Type="http://schemas.openxmlformats.org/officeDocument/2006/relationships/hyperlink" Target="http://tenders.procurement.gov.ge/public/?go=142314&amp;lang=ge" TargetMode="External" /><Relationship Id="rId215" Type="http://schemas.openxmlformats.org/officeDocument/2006/relationships/hyperlink" Target="http://tenders.procurement.gov.ge/public/?go=137874&amp;lang=ge" TargetMode="External" /><Relationship Id="rId216" Type="http://schemas.openxmlformats.org/officeDocument/2006/relationships/hyperlink" Target="http://tenders.procurement.gov.ge/public/?go=143570&amp;lang=ge" TargetMode="External" /><Relationship Id="rId217" Type="http://schemas.openxmlformats.org/officeDocument/2006/relationships/hyperlink" Target="http://tenders.procurement.gov.ge/public/?go=143573&amp;lang=ge" TargetMode="External" /><Relationship Id="rId218" Type="http://schemas.openxmlformats.org/officeDocument/2006/relationships/hyperlink" Target="http://tenders.procurement.gov.ge/public/?go=143576&amp;lang=ge" TargetMode="External" /><Relationship Id="rId219" Type="http://schemas.openxmlformats.org/officeDocument/2006/relationships/hyperlink" Target="http://tenders.procurement.gov.ge/public/?go=142850&amp;lang=ge" TargetMode="External" /><Relationship Id="rId220" Type="http://schemas.openxmlformats.org/officeDocument/2006/relationships/hyperlink" Target="http://tenders.procurement.gov.ge/public/?go=142732&amp;lang=ge" TargetMode="External" /><Relationship Id="rId221" Type="http://schemas.openxmlformats.org/officeDocument/2006/relationships/hyperlink" Target="http://tenders.procurement.gov.ge/public/?go=143803&amp;lang=ge" TargetMode="External" /><Relationship Id="rId222" Type="http://schemas.openxmlformats.org/officeDocument/2006/relationships/hyperlink" Target="http://tenders.procurement.gov.ge/public/?go=143804&amp;lang=ge" TargetMode="External" /><Relationship Id="rId223" Type="http://schemas.openxmlformats.org/officeDocument/2006/relationships/hyperlink" Target="http://tenders.procurement.gov.ge/public/?go=143805&amp;lang=ge" TargetMode="External" /><Relationship Id="rId224" Type="http://schemas.openxmlformats.org/officeDocument/2006/relationships/hyperlink" Target="http://tenders.procurement.gov.ge/public/?go=143806&amp;lang=ge" TargetMode="External" /><Relationship Id="rId225" Type="http://schemas.openxmlformats.org/officeDocument/2006/relationships/hyperlink" Target="http://tenders.procurement.gov.ge/public/?go=143977&amp;lang=ge" TargetMode="External" /><Relationship Id="rId226" Type="http://schemas.openxmlformats.org/officeDocument/2006/relationships/hyperlink" Target="http://tenders.procurement.gov.ge/public/?go=143853&amp;lang=ge" TargetMode="External" /><Relationship Id="rId227" Type="http://schemas.openxmlformats.org/officeDocument/2006/relationships/hyperlink" Target="http://tenders.procurement.gov.ge/public/?go=143978&amp;lang=ge" TargetMode="External" /><Relationship Id="rId228" Type="http://schemas.openxmlformats.org/officeDocument/2006/relationships/hyperlink" Target="http://tenders.procurement.gov.ge/public/?go=143985&amp;lang=ge" TargetMode="External" /><Relationship Id="rId229" Type="http://schemas.openxmlformats.org/officeDocument/2006/relationships/hyperlink" Target="http://tenders.procurement.gov.ge/public/?go=144163&amp;lang=ge" TargetMode="External" /><Relationship Id="rId230" Type="http://schemas.openxmlformats.org/officeDocument/2006/relationships/hyperlink" Target="http://tenders.procurement.gov.ge/public/?go=144164&amp;lang=ge" TargetMode="External" /><Relationship Id="rId231" Type="http://schemas.openxmlformats.org/officeDocument/2006/relationships/hyperlink" Target="http://tenders.procurement.gov.ge/public/?go=144165&amp;lang=ge" TargetMode="External" /><Relationship Id="rId232" Type="http://schemas.openxmlformats.org/officeDocument/2006/relationships/hyperlink" Target="http://tenders.procurement.gov.ge/public/?go=144166&amp;lang=ge" TargetMode="External" /><Relationship Id="rId233" Type="http://schemas.openxmlformats.org/officeDocument/2006/relationships/hyperlink" Target="http://tenders.procurement.gov.ge/public/?go=144167&amp;lang=ge" TargetMode="External" /><Relationship Id="rId234" Type="http://schemas.openxmlformats.org/officeDocument/2006/relationships/hyperlink" Target="http://tenders.procurement.gov.ge/public/?go=144168&amp;lang=ge" TargetMode="External" /><Relationship Id="rId235" Type="http://schemas.openxmlformats.org/officeDocument/2006/relationships/hyperlink" Target="http://tenders.procurement.gov.ge/public/?go=144169&amp;lang=ge" TargetMode="External" /><Relationship Id="rId236" Type="http://schemas.openxmlformats.org/officeDocument/2006/relationships/hyperlink" Target="http://tenders.procurement.gov.ge/public/?go=144170&amp;lang=ge" TargetMode="External" /><Relationship Id="rId237" Type="http://schemas.openxmlformats.org/officeDocument/2006/relationships/hyperlink" Target="http://tenders.procurement.gov.ge/public/?go=144181&amp;lang=ge" TargetMode="External" /><Relationship Id="rId238" Type="http://schemas.openxmlformats.org/officeDocument/2006/relationships/comments" Target="../comments1.xml" /><Relationship Id="rId239" Type="http://schemas.openxmlformats.org/officeDocument/2006/relationships/vmlDrawing" Target="../drawings/vmlDrawing1.vml" /><Relationship Id="rId2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24997000396251678"/>
  </sheetPr>
  <dimension ref="A1:W797"/>
  <sheetViews>
    <sheetView tabSelected="1" zoomScale="80" zoomScaleNormal="80" zoomScalePageLayoutView="0" workbookViewId="0" topLeftCell="A1">
      <pane ySplit="1" topLeftCell="A2" activePane="bottomLeft" state="frozen"/>
      <selection pane="topLeft" activeCell="D1" sqref="D1"/>
      <selection pane="bottomLeft" activeCell="A626" sqref="A626:W632"/>
    </sheetView>
  </sheetViews>
  <sheetFormatPr defaultColWidth="9.28125" defaultRowHeight="62.25" customHeight="1"/>
  <cols>
    <col min="1" max="1" width="5.28125" style="104" customWidth="1"/>
    <col min="2" max="2" width="7.28125" style="104" customWidth="1"/>
    <col min="3" max="3" width="12.7109375" style="104" customWidth="1"/>
    <col min="4" max="4" width="18.28125" style="104" customWidth="1"/>
    <col min="5" max="5" width="6.57421875" style="104" customWidth="1"/>
    <col min="6" max="6" width="9.28125" style="104" customWidth="1"/>
    <col min="7" max="7" width="9.7109375" style="104" customWidth="1"/>
    <col min="8" max="8" width="32.7109375" style="104" customWidth="1"/>
    <col min="9" max="9" width="9.8515625" style="104" customWidth="1"/>
    <col min="10" max="10" width="12.00390625" style="104" customWidth="1"/>
    <col min="11" max="11" width="12.7109375" style="104" customWidth="1"/>
    <col min="12" max="12" width="8.00390625" style="104" customWidth="1"/>
    <col min="13" max="13" width="5.00390625" style="104" customWidth="1"/>
    <col min="14" max="14" width="10.421875" style="104" customWidth="1"/>
    <col min="15" max="15" width="14.28125" style="104" customWidth="1"/>
    <col min="16" max="16" width="5.28125" style="104" customWidth="1"/>
    <col min="17" max="17" width="6.28125" style="104" customWidth="1"/>
    <col min="18" max="18" width="10.28125" style="104" customWidth="1"/>
    <col min="19" max="19" width="16.00390625" style="104" customWidth="1"/>
    <col min="20" max="20" width="14.7109375" style="104" customWidth="1"/>
    <col min="21" max="22" width="9.28125" style="104" customWidth="1"/>
    <col min="23" max="23" width="13.7109375" style="104" customWidth="1"/>
    <col min="24" max="16384" width="9.28125" style="104" customWidth="1"/>
  </cols>
  <sheetData>
    <row r="1" spans="1:23" ht="62.25" customHeight="1">
      <c r="A1" s="45"/>
      <c r="B1" s="45" t="s">
        <v>0</v>
      </c>
      <c r="C1" s="45" t="s">
        <v>4270</v>
      </c>
      <c r="D1" s="45" t="s">
        <v>774</v>
      </c>
      <c r="E1" s="45" t="s">
        <v>1</v>
      </c>
      <c r="F1" s="45" t="s">
        <v>2</v>
      </c>
      <c r="G1" s="45" t="s">
        <v>14</v>
      </c>
      <c r="H1" s="45" t="s">
        <v>4</v>
      </c>
      <c r="I1" s="45" t="s">
        <v>3</v>
      </c>
      <c r="J1" s="45" t="s">
        <v>5</v>
      </c>
      <c r="K1" s="45" t="s">
        <v>633</v>
      </c>
      <c r="L1" s="45" t="s">
        <v>634</v>
      </c>
      <c r="M1" s="45" t="s">
        <v>600</v>
      </c>
      <c r="N1" s="45" t="s">
        <v>4401</v>
      </c>
      <c r="O1" s="45" t="s">
        <v>1757</v>
      </c>
      <c r="P1" s="45" t="s">
        <v>636</v>
      </c>
      <c r="Q1" s="45" t="s">
        <v>635</v>
      </c>
      <c r="R1" s="45" t="s">
        <v>644</v>
      </c>
      <c r="S1" s="45" t="s">
        <v>219</v>
      </c>
      <c r="T1" s="45" t="s">
        <v>2349</v>
      </c>
      <c r="U1" s="53" t="s">
        <v>821</v>
      </c>
      <c r="V1" s="53" t="s">
        <v>2453</v>
      </c>
      <c r="W1" s="53" t="s">
        <v>3626</v>
      </c>
    </row>
    <row r="2" spans="1:23" s="29" customFormat="1" ht="102">
      <c r="A2" s="7">
        <v>1</v>
      </c>
      <c r="B2" s="7" t="s">
        <v>6</v>
      </c>
      <c r="C2" s="7" t="s">
        <v>772</v>
      </c>
      <c r="D2" s="7"/>
      <c r="E2" s="7" t="s">
        <v>7</v>
      </c>
      <c r="F2" s="7" t="s">
        <v>8</v>
      </c>
      <c r="G2" s="7" t="s">
        <v>16</v>
      </c>
      <c r="H2" s="7" t="s">
        <v>9</v>
      </c>
      <c r="I2" s="7">
        <v>497000</v>
      </c>
      <c r="J2" s="5">
        <v>397900</v>
      </c>
      <c r="K2" s="7">
        <f>I2-J2</f>
        <v>99100</v>
      </c>
      <c r="L2" s="7">
        <f>K2*100/I2</f>
        <v>19.93963782696177</v>
      </c>
      <c r="M2" s="7">
        <v>2</v>
      </c>
      <c r="N2" s="5" t="s">
        <v>1678</v>
      </c>
      <c r="O2" s="9">
        <v>211349192</v>
      </c>
      <c r="P2" s="7">
        <v>50</v>
      </c>
      <c r="Q2" s="7" t="s">
        <v>645</v>
      </c>
      <c r="R2" s="7">
        <f>J2*P2%</f>
        <v>198950</v>
      </c>
      <c r="S2" s="5" t="s">
        <v>1748</v>
      </c>
      <c r="T2" s="5"/>
      <c r="U2" s="5" t="s">
        <v>805</v>
      </c>
      <c r="V2" s="9">
        <v>2014</v>
      </c>
      <c r="W2" s="5"/>
    </row>
    <row r="3" spans="1:23" s="49" customFormat="1" ht="76.5">
      <c r="A3" s="4">
        <v>2</v>
      </c>
      <c r="B3" s="7" t="s">
        <v>10</v>
      </c>
      <c r="C3" s="7" t="s">
        <v>773</v>
      </c>
      <c r="D3" s="7"/>
      <c r="E3" s="7" t="s">
        <v>11</v>
      </c>
      <c r="F3" s="7" t="s">
        <v>12</v>
      </c>
      <c r="G3" s="7" t="s">
        <v>15</v>
      </c>
      <c r="H3" s="7" t="s">
        <v>13</v>
      </c>
      <c r="I3" s="7">
        <v>6440</v>
      </c>
      <c r="J3" s="7">
        <v>6440</v>
      </c>
      <c r="K3" s="7">
        <f>I3-J3</f>
        <v>0</v>
      </c>
      <c r="L3" s="7">
        <f>K3*100/I3</f>
        <v>0</v>
      </c>
      <c r="M3" s="7">
        <v>1</v>
      </c>
      <c r="N3" s="7" t="s">
        <v>382</v>
      </c>
      <c r="O3" s="9">
        <v>202177205</v>
      </c>
      <c r="P3" s="7">
        <v>0</v>
      </c>
      <c r="Q3" s="7" t="s">
        <v>646</v>
      </c>
      <c r="R3" s="7">
        <f aca="true" t="shared" si="0" ref="R3:R58">J3*P3%</f>
        <v>0</v>
      </c>
      <c r="S3" s="7" t="s">
        <v>785</v>
      </c>
      <c r="T3" s="7"/>
      <c r="U3" s="5" t="s">
        <v>805</v>
      </c>
      <c r="V3" s="9">
        <v>2014</v>
      </c>
      <c r="W3" s="37"/>
    </row>
    <row r="4" spans="1:23" s="49" customFormat="1" ht="165.75">
      <c r="A4" s="4">
        <v>3</v>
      </c>
      <c r="B4" s="7" t="s">
        <v>6</v>
      </c>
      <c r="C4" s="7" t="s">
        <v>775</v>
      </c>
      <c r="D4" s="7"/>
      <c r="E4" s="7" t="s">
        <v>17</v>
      </c>
      <c r="F4" s="7" t="s">
        <v>18</v>
      </c>
      <c r="G4" s="7" t="s">
        <v>383</v>
      </c>
      <c r="H4" s="7" t="s">
        <v>19</v>
      </c>
      <c r="I4" s="7">
        <v>172000</v>
      </c>
      <c r="J4" s="7">
        <v>131999</v>
      </c>
      <c r="K4" s="7">
        <f aca="true" t="shared" si="1" ref="K4:K67">I4-J4</f>
        <v>40001</v>
      </c>
      <c r="L4" s="7">
        <f aca="true" t="shared" si="2" ref="L4:L67">K4*100/I4</f>
        <v>23.25639534883721</v>
      </c>
      <c r="M4" s="7">
        <v>5</v>
      </c>
      <c r="N4" s="7" t="s">
        <v>629</v>
      </c>
      <c r="O4" s="9">
        <v>406038684</v>
      </c>
      <c r="P4" s="7">
        <v>50</v>
      </c>
      <c r="Q4" s="7" t="s">
        <v>647</v>
      </c>
      <c r="R4" s="7">
        <f t="shared" si="0"/>
        <v>65999.5</v>
      </c>
      <c r="S4" s="7" t="s">
        <v>785</v>
      </c>
      <c r="T4" s="7"/>
      <c r="U4" s="5" t="s">
        <v>805</v>
      </c>
      <c r="V4" s="9">
        <v>2014</v>
      </c>
      <c r="W4" s="37"/>
    </row>
    <row r="5" spans="1:23" s="69" customFormat="1" ht="127.5">
      <c r="A5" s="7">
        <v>4</v>
      </c>
      <c r="B5" s="3" t="s">
        <v>6</v>
      </c>
      <c r="C5" s="3" t="s">
        <v>772</v>
      </c>
      <c r="D5" s="3"/>
      <c r="E5" s="3" t="s">
        <v>20</v>
      </c>
      <c r="F5" s="3" t="s">
        <v>18</v>
      </c>
      <c r="G5" s="3" t="s">
        <v>21</v>
      </c>
      <c r="H5" s="3" t="s">
        <v>22</v>
      </c>
      <c r="I5" s="3">
        <v>58000</v>
      </c>
      <c r="J5" s="3">
        <v>57000</v>
      </c>
      <c r="K5" s="7">
        <f t="shared" si="1"/>
        <v>1000</v>
      </c>
      <c r="L5" s="7">
        <f t="shared" si="2"/>
        <v>1.7241379310344827</v>
      </c>
      <c r="M5" s="3">
        <v>1</v>
      </c>
      <c r="N5" s="3" t="s">
        <v>630</v>
      </c>
      <c r="O5" s="4"/>
      <c r="P5" s="3">
        <v>100</v>
      </c>
      <c r="Q5" s="3" t="s">
        <v>645</v>
      </c>
      <c r="R5" s="7">
        <f t="shared" si="0"/>
        <v>57000</v>
      </c>
      <c r="S5" s="3" t="s">
        <v>803</v>
      </c>
      <c r="T5" s="3"/>
      <c r="U5" s="8" t="s">
        <v>805</v>
      </c>
      <c r="V5" s="9">
        <v>2014</v>
      </c>
      <c r="W5" s="8"/>
    </row>
    <row r="6" spans="1:23" s="29" customFormat="1" ht="89.25">
      <c r="A6" s="4">
        <v>5</v>
      </c>
      <c r="B6" s="7" t="s">
        <v>6</v>
      </c>
      <c r="C6" s="7" t="s">
        <v>776</v>
      </c>
      <c r="D6" s="7"/>
      <c r="E6" s="7" t="s">
        <v>23</v>
      </c>
      <c r="F6" s="7" t="s">
        <v>18</v>
      </c>
      <c r="G6" s="7" t="s">
        <v>24</v>
      </c>
      <c r="H6" s="7" t="s">
        <v>25</v>
      </c>
      <c r="I6" s="7">
        <v>100000</v>
      </c>
      <c r="J6" s="7">
        <v>90000</v>
      </c>
      <c r="K6" s="7">
        <f t="shared" si="1"/>
        <v>10000</v>
      </c>
      <c r="L6" s="7">
        <f t="shared" si="2"/>
        <v>10</v>
      </c>
      <c r="M6" s="7">
        <v>2</v>
      </c>
      <c r="N6" s="7" t="s">
        <v>631</v>
      </c>
      <c r="O6" s="9">
        <v>400029474</v>
      </c>
      <c r="P6" s="7">
        <v>50</v>
      </c>
      <c r="Q6" s="7" t="s">
        <v>647</v>
      </c>
      <c r="R6" s="7">
        <f t="shared" si="0"/>
        <v>45000</v>
      </c>
      <c r="S6" s="7" t="s">
        <v>785</v>
      </c>
      <c r="T6" s="7"/>
      <c r="U6" s="5" t="s">
        <v>805</v>
      </c>
      <c r="V6" s="9">
        <v>2014</v>
      </c>
      <c r="W6" s="5"/>
    </row>
    <row r="7" spans="1:23" s="69" customFormat="1" ht="89.25">
      <c r="A7" s="4">
        <v>6</v>
      </c>
      <c r="B7" s="3" t="s">
        <v>6</v>
      </c>
      <c r="C7" s="3" t="s">
        <v>776</v>
      </c>
      <c r="D7" s="3"/>
      <c r="E7" s="3" t="s">
        <v>26</v>
      </c>
      <c r="F7" s="3" t="s">
        <v>27</v>
      </c>
      <c r="G7" s="3" t="s">
        <v>28</v>
      </c>
      <c r="H7" s="3" t="s">
        <v>29</v>
      </c>
      <c r="I7" s="3">
        <v>13500</v>
      </c>
      <c r="J7" s="3">
        <v>13500</v>
      </c>
      <c r="K7" s="7">
        <f t="shared" si="1"/>
        <v>0</v>
      </c>
      <c r="L7" s="7">
        <f t="shared" si="2"/>
        <v>0</v>
      </c>
      <c r="M7" s="3"/>
      <c r="N7" s="3"/>
      <c r="O7" s="4"/>
      <c r="P7" s="3">
        <v>50</v>
      </c>
      <c r="Q7" s="3" t="s">
        <v>647</v>
      </c>
      <c r="R7" s="7">
        <f t="shared" si="0"/>
        <v>6750</v>
      </c>
      <c r="S7" s="8" t="s">
        <v>637</v>
      </c>
      <c r="T7" s="8"/>
      <c r="U7" s="8" t="s">
        <v>805</v>
      </c>
      <c r="V7" s="9">
        <v>2014</v>
      </c>
      <c r="W7" s="8"/>
    </row>
    <row r="8" spans="1:23" s="49" customFormat="1" ht="89.25">
      <c r="A8" s="7">
        <v>7</v>
      </c>
      <c r="B8" s="3" t="s">
        <v>6</v>
      </c>
      <c r="C8" s="3" t="s">
        <v>775</v>
      </c>
      <c r="D8" s="3"/>
      <c r="E8" s="3" t="s">
        <v>30</v>
      </c>
      <c r="F8" s="3" t="s">
        <v>31</v>
      </c>
      <c r="G8" s="3" t="s">
        <v>32</v>
      </c>
      <c r="H8" s="3" t="s">
        <v>33</v>
      </c>
      <c r="I8" s="3">
        <v>126000</v>
      </c>
      <c r="J8" s="3">
        <v>126000</v>
      </c>
      <c r="K8" s="7">
        <f t="shared" si="1"/>
        <v>0</v>
      </c>
      <c r="L8" s="7">
        <f t="shared" si="2"/>
        <v>0</v>
      </c>
      <c r="M8" s="3"/>
      <c r="N8" s="3"/>
      <c r="O8" s="4"/>
      <c r="P8" s="3">
        <v>50</v>
      </c>
      <c r="Q8" s="3" t="s">
        <v>647</v>
      </c>
      <c r="R8" s="7">
        <f t="shared" si="0"/>
        <v>63000</v>
      </c>
      <c r="S8" s="8" t="s">
        <v>637</v>
      </c>
      <c r="T8" s="8"/>
      <c r="U8" s="8" t="s">
        <v>805</v>
      </c>
      <c r="V8" s="9">
        <v>2014</v>
      </c>
      <c r="W8" s="37"/>
    </row>
    <row r="9" spans="1:23" s="49" customFormat="1" ht="76.5">
      <c r="A9" s="4">
        <v>8</v>
      </c>
      <c r="B9" s="3" t="s">
        <v>6</v>
      </c>
      <c r="C9" s="3" t="s">
        <v>776</v>
      </c>
      <c r="D9" s="3"/>
      <c r="E9" s="3" t="s">
        <v>34</v>
      </c>
      <c r="F9" s="3" t="s">
        <v>31</v>
      </c>
      <c r="G9" s="3" t="s">
        <v>35</v>
      </c>
      <c r="H9" s="3" t="s">
        <v>36</v>
      </c>
      <c r="I9" s="3">
        <v>52500</v>
      </c>
      <c r="J9" s="3">
        <v>52500</v>
      </c>
      <c r="K9" s="7">
        <f t="shared" si="1"/>
        <v>0</v>
      </c>
      <c r="L9" s="7">
        <f t="shared" si="2"/>
        <v>0</v>
      </c>
      <c r="M9" s="3"/>
      <c r="N9" s="3"/>
      <c r="O9" s="4"/>
      <c r="P9" s="3">
        <v>50</v>
      </c>
      <c r="Q9" s="3" t="s">
        <v>647</v>
      </c>
      <c r="R9" s="7">
        <f t="shared" si="0"/>
        <v>26250</v>
      </c>
      <c r="S9" s="8" t="s">
        <v>637</v>
      </c>
      <c r="T9" s="8"/>
      <c r="U9" s="8" t="s">
        <v>805</v>
      </c>
      <c r="V9" s="9">
        <v>2014</v>
      </c>
      <c r="W9" s="37"/>
    </row>
    <row r="10" spans="1:23" s="49" customFormat="1" ht="76.5">
      <c r="A10" s="4">
        <v>9</v>
      </c>
      <c r="B10" s="3" t="s">
        <v>6</v>
      </c>
      <c r="C10" s="3" t="s">
        <v>777</v>
      </c>
      <c r="D10" s="3"/>
      <c r="E10" s="3" t="s">
        <v>37</v>
      </c>
      <c r="F10" s="3" t="s">
        <v>38</v>
      </c>
      <c r="G10" s="3" t="s">
        <v>39</v>
      </c>
      <c r="H10" s="3" t="s">
        <v>40</v>
      </c>
      <c r="I10" s="3">
        <v>13000</v>
      </c>
      <c r="J10" s="3">
        <v>13000</v>
      </c>
      <c r="K10" s="7">
        <f t="shared" si="1"/>
        <v>0</v>
      </c>
      <c r="L10" s="7">
        <f t="shared" si="2"/>
        <v>0</v>
      </c>
      <c r="M10" s="3"/>
      <c r="N10" s="3"/>
      <c r="O10" s="4"/>
      <c r="P10" s="3">
        <v>50</v>
      </c>
      <c r="Q10" s="3" t="s">
        <v>647</v>
      </c>
      <c r="R10" s="7">
        <f t="shared" si="0"/>
        <v>6500</v>
      </c>
      <c r="S10" s="8" t="s">
        <v>637</v>
      </c>
      <c r="T10" s="8"/>
      <c r="U10" s="8" t="s">
        <v>805</v>
      </c>
      <c r="V10" s="9">
        <v>2014</v>
      </c>
      <c r="W10" s="37"/>
    </row>
    <row r="11" spans="1:23" s="29" customFormat="1" ht="89.25">
      <c r="A11" s="7">
        <v>10</v>
      </c>
      <c r="B11" s="7" t="s">
        <v>6</v>
      </c>
      <c r="C11" s="7" t="s">
        <v>776</v>
      </c>
      <c r="D11" s="7"/>
      <c r="E11" s="7" t="s">
        <v>41</v>
      </c>
      <c r="F11" s="7" t="s">
        <v>42</v>
      </c>
      <c r="G11" s="7" t="s">
        <v>43</v>
      </c>
      <c r="H11" s="7" t="s">
        <v>44</v>
      </c>
      <c r="I11" s="7">
        <v>54500</v>
      </c>
      <c r="J11" s="5">
        <v>53400</v>
      </c>
      <c r="K11" s="7">
        <f t="shared" si="1"/>
        <v>1100</v>
      </c>
      <c r="L11" s="7">
        <f t="shared" si="2"/>
        <v>2.018348623853211</v>
      </c>
      <c r="M11" s="7">
        <v>1</v>
      </c>
      <c r="N11" s="5" t="s">
        <v>638</v>
      </c>
      <c r="O11" s="9">
        <v>11001020320</v>
      </c>
      <c r="P11" s="7">
        <v>50</v>
      </c>
      <c r="Q11" s="7" t="s">
        <v>647</v>
      </c>
      <c r="R11" s="7">
        <f t="shared" si="0"/>
        <v>26700</v>
      </c>
      <c r="S11" s="7" t="s">
        <v>785</v>
      </c>
      <c r="T11" s="7"/>
      <c r="U11" s="5" t="s">
        <v>805</v>
      </c>
      <c r="V11" s="9">
        <v>2014</v>
      </c>
      <c r="W11" s="5"/>
    </row>
    <row r="12" spans="1:23" s="69" customFormat="1" ht="76.5">
      <c r="A12" s="4">
        <v>11</v>
      </c>
      <c r="B12" s="3" t="s">
        <v>6</v>
      </c>
      <c r="C12" s="3" t="s">
        <v>776</v>
      </c>
      <c r="D12" s="3"/>
      <c r="E12" s="3" t="s">
        <v>45</v>
      </c>
      <c r="F12" s="3" t="s">
        <v>46</v>
      </c>
      <c r="G12" s="3" t="s">
        <v>47</v>
      </c>
      <c r="H12" s="3" t="s">
        <v>48</v>
      </c>
      <c r="I12" s="3">
        <v>9000</v>
      </c>
      <c r="J12" s="3">
        <v>9000</v>
      </c>
      <c r="K12" s="7">
        <f t="shared" si="1"/>
        <v>0</v>
      </c>
      <c r="L12" s="7">
        <f t="shared" si="2"/>
        <v>0</v>
      </c>
      <c r="M12" s="3"/>
      <c r="N12" s="3"/>
      <c r="O12" s="4"/>
      <c r="P12" s="3">
        <v>50</v>
      </c>
      <c r="Q12" s="3" t="s">
        <v>647</v>
      </c>
      <c r="R12" s="7">
        <f t="shared" si="0"/>
        <v>4500</v>
      </c>
      <c r="S12" s="8" t="s">
        <v>639</v>
      </c>
      <c r="T12" s="8"/>
      <c r="U12" s="8" t="s">
        <v>805</v>
      </c>
      <c r="V12" s="9">
        <v>2014</v>
      </c>
      <c r="W12" s="8"/>
    </row>
    <row r="13" spans="1:23" s="49" customFormat="1" ht="76.5">
      <c r="A13" s="4">
        <v>12</v>
      </c>
      <c r="B13" s="7" t="s">
        <v>6</v>
      </c>
      <c r="C13" s="7" t="s">
        <v>778</v>
      </c>
      <c r="D13" s="7"/>
      <c r="E13" s="7" t="s">
        <v>49</v>
      </c>
      <c r="F13" s="7" t="s">
        <v>50</v>
      </c>
      <c r="G13" s="7" t="s">
        <v>51</v>
      </c>
      <c r="H13" s="7" t="s">
        <v>52</v>
      </c>
      <c r="I13" s="7">
        <v>60000</v>
      </c>
      <c r="J13" s="7">
        <v>60000</v>
      </c>
      <c r="K13" s="7">
        <f t="shared" si="1"/>
        <v>0</v>
      </c>
      <c r="L13" s="7">
        <f t="shared" si="2"/>
        <v>0</v>
      </c>
      <c r="M13" s="7">
        <v>1</v>
      </c>
      <c r="N13" s="7" t="s">
        <v>604</v>
      </c>
      <c r="O13" s="9">
        <v>404975443</v>
      </c>
      <c r="P13" s="7">
        <v>0</v>
      </c>
      <c r="Q13" s="7" t="s">
        <v>646</v>
      </c>
      <c r="R13" s="7">
        <f t="shared" si="0"/>
        <v>0</v>
      </c>
      <c r="S13" s="7" t="s">
        <v>785</v>
      </c>
      <c r="T13" s="7"/>
      <c r="U13" s="5" t="s">
        <v>805</v>
      </c>
      <c r="V13" s="9">
        <v>2014</v>
      </c>
      <c r="W13" s="37"/>
    </row>
    <row r="14" spans="1:23" s="69" customFormat="1" ht="76.5">
      <c r="A14" s="7">
        <v>13</v>
      </c>
      <c r="B14" s="3" t="s">
        <v>6</v>
      </c>
      <c r="C14" s="3" t="s">
        <v>777</v>
      </c>
      <c r="D14" s="3"/>
      <c r="E14" s="3" t="s">
        <v>53</v>
      </c>
      <c r="F14" s="3" t="s">
        <v>38</v>
      </c>
      <c r="G14" s="3" t="s">
        <v>54</v>
      </c>
      <c r="H14" s="3" t="s">
        <v>55</v>
      </c>
      <c r="I14" s="3">
        <v>5500</v>
      </c>
      <c r="J14" s="3">
        <v>5500</v>
      </c>
      <c r="K14" s="7">
        <f t="shared" si="1"/>
        <v>0</v>
      </c>
      <c r="L14" s="7">
        <f t="shared" si="2"/>
        <v>0</v>
      </c>
      <c r="M14" s="3"/>
      <c r="N14" s="3"/>
      <c r="O14" s="4"/>
      <c r="P14" s="3">
        <v>50</v>
      </c>
      <c r="Q14" s="3" t="s">
        <v>647</v>
      </c>
      <c r="R14" s="7">
        <f t="shared" si="0"/>
        <v>2750</v>
      </c>
      <c r="S14" s="8" t="s">
        <v>639</v>
      </c>
      <c r="T14" s="8"/>
      <c r="U14" s="8" t="s">
        <v>805</v>
      </c>
      <c r="V14" s="9">
        <v>2014</v>
      </c>
      <c r="W14" s="8"/>
    </row>
    <row r="15" spans="1:23" s="29" customFormat="1" ht="102">
      <c r="A15" s="4">
        <v>14</v>
      </c>
      <c r="B15" s="7" t="s">
        <v>6</v>
      </c>
      <c r="C15" s="7" t="s">
        <v>776</v>
      </c>
      <c r="D15" s="7"/>
      <c r="E15" s="7" t="s">
        <v>56</v>
      </c>
      <c r="F15" s="7" t="s">
        <v>57</v>
      </c>
      <c r="G15" s="7" t="s">
        <v>58</v>
      </c>
      <c r="H15" s="7" t="s">
        <v>59</v>
      </c>
      <c r="I15" s="7">
        <v>120000</v>
      </c>
      <c r="J15" s="5">
        <v>99685</v>
      </c>
      <c r="K15" s="7">
        <f t="shared" si="1"/>
        <v>20315</v>
      </c>
      <c r="L15" s="7">
        <f t="shared" si="2"/>
        <v>16.929166666666667</v>
      </c>
      <c r="M15" s="7">
        <v>2</v>
      </c>
      <c r="N15" s="5" t="s">
        <v>640</v>
      </c>
      <c r="O15" s="9">
        <v>406117955</v>
      </c>
      <c r="P15" s="7">
        <v>50</v>
      </c>
      <c r="Q15" s="7" t="s">
        <v>647</v>
      </c>
      <c r="R15" s="7">
        <f t="shared" si="0"/>
        <v>49842.5</v>
      </c>
      <c r="S15" s="7" t="s">
        <v>785</v>
      </c>
      <c r="T15" s="7"/>
      <c r="U15" s="5" t="s">
        <v>805</v>
      </c>
      <c r="V15" s="9">
        <v>2014</v>
      </c>
      <c r="W15" s="5"/>
    </row>
    <row r="16" spans="1:23" s="29" customFormat="1" ht="51">
      <c r="A16" s="4">
        <v>15</v>
      </c>
      <c r="B16" s="7" t="s">
        <v>6</v>
      </c>
      <c r="C16" s="7" t="s">
        <v>773</v>
      </c>
      <c r="D16" s="7"/>
      <c r="E16" s="7" t="s">
        <v>60</v>
      </c>
      <c r="F16" s="7" t="s">
        <v>61</v>
      </c>
      <c r="G16" s="7" t="s">
        <v>62</v>
      </c>
      <c r="H16" s="7" t="s">
        <v>63</v>
      </c>
      <c r="I16" s="7">
        <v>5500</v>
      </c>
      <c r="J16" s="7">
        <v>5466</v>
      </c>
      <c r="K16" s="7">
        <f t="shared" si="1"/>
        <v>34</v>
      </c>
      <c r="L16" s="7">
        <f t="shared" si="2"/>
        <v>0.6181818181818182</v>
      </c>
      <c r="M16" s="7">
        <v>1</v>
      </c>
      <c r="N16" s="7" t="s">
        <v>379</v>
      </c>
      <c r="O16" s="9">
        <v>404408084</v>
      </c>
      <c r="P16" s="7">
        <v>0</v>
      </c>
      <c r="Q16" s="7" t="s">
        <v>646</v>
      </c>
      <c r="R16" s="7">
        <f t="shared" si="0"/>
        <v>0</v>
      </c>
      <c r="S16" s="7" t="s">
        <v>785</v>
      </c>
      <c r="T16" s="7"/>
      <c r="U16" s="5" t="s">
        <v>805</v>
      </c>
      <c r="V16" s="9">
        <v>2014</v>
      </c>
      <c r="W16" s="5"/>
    </row>
    <row r="17" spans="1:23" s="69" customFormat="1" ht="89.25">
      <c r="A17" s="7">
        <v>16</v>
      </c>
      <c r="B17" s="3" t="s">
        <v>10</v>
      </c>
      <c r="C17" s="3" t="s">
        <v>773</v>
      </c>
      <c r="D17" s="3"/>
      <c r="E17" s="3" t="s">
        <v>64</v>
      </c>
      <c r="F17" s="3" t="s">
        <v>65</v>
      </c>
      <c r="G17" s="3" t="s">
        <v>66</v>
      </c>
      <c r="H17" s="3" t="s">
        <v>67</v>
      </c>
      <c r="I17" s="3">
        <v>65000</v>
      </c>
      <c r="J17" s="3">
        <v>65000</v>
      </c>
      <c r="K17" s="7">
        <f t="shared" si="1"/>
        <v>0</v>
      </c>
      <c r="L17" s="7">
        <f t="shared" si="2"/>
        <v>0</v>
      </c>
      <c r="M17" s="3"/>
      <c r="N17" s="3"/>
      <c r="O17" s="4"/>
      <c r="P17" s="3">
        <v>0</v>
      </c>
      <c r="Q17" s="3" t="s">
        <v>646</v>
      </c>
      <c r="R17" s="7">
        <f t="shared" si="0"/>
        <v>0</v>
      </c>
      <c r="S17" s="8" t="s">
        <v>639</v>
      </c>
      <c r="T17" s="8"/>
      <c r="U17" s="8" t="s">
        <v>805</v>
      </c>
      <c r="V17" s="9">
        <v>2014</v>
      </c>
      <c r="W17" s="8"/>
    </row>
    <row r="18" spans="1:23" s="29" customFormat="1" ht="51">
      <c r="A18" s="4">
        <v>17</v>
      </c>
      <c r="B18" s="7" t="s">
        <v>6</v>
      </c>
      <c r="C18" s="7" t="s">
        <v>773</v>
      </c>
      <c r="D18" s="7"/>
      <c r="E18" s="7" t="s">
        <v>68</v>
      </c>
      <c r="F18" s="7" t="s">
        <v>69</v>
      </c>
      <c r="G18" s="7" t="s">
        <v>51</v>
      </c>
      <c r="H18" s="7" t="s">
        <v>70</v>
      </c>
      <c r="I18" s="7">
        <v>39816</v>
      </c>
      <c r="J18" s="7">
        <v>13999</v>
      </c>
      <c r="K18" s="7">
        <f t="shared" si="1"/>
        <v>25817</v>
      </c>
      <c r="L18" s="7">
        <f t="shared" si="2"/>
        <v>64.84076753064095</v>
      </c>
      <c r="M18" s="7">
        <v>2</v>
      </c>
      <c r="N18" s="7" t="s">
        <v>601</v>
      </c>
      <c r="O18" s="9">
        <v>405027581</v>
      </c>
      <c r="P18" s="7">
        <v>0</v>
      </c>
      <c r="Q18" s="7" t="s">
        <v>646</v>
      </c>
      <c r="R18" s="7">
        <f t="shared" si="0"/>
        <v>0</v>
      </c>
      <c r="S18" s="7" t="s">
        <v>785</v>
      </c>
      <c r="T18" s="7"/>
      <c r="U18" s="5" t="s">
        <v>805</v>
      </c>
      <c r="V18" s="9">
        <v>2014</v>
      </c>
      <c r="W18" s="5"/>
    </row>
    <row r="19" spans="1:23" s="29" customFormat="1" ht="63.75">
      <c r="A19" s="4">
        <v>18</v>
      </c>
      <c r="B19" s="7" t="s">
        <v>6</v>
      </c>
      <c r="C19" s="7" t="s">
        <v>773</v>
      </c>
      <c r="D19" s="7"/>
      <c r="E19" s="7" t="s">
        <v>71</v>
      </c>
      <c r="F19" s="7" t="s">
        <v>69</v>
      </c>
      <c r="G19" s="7" t="s">
        <v>47</v>
      </c>
      <c r="H19" s="7" t="s">
        <v>72</v>
      </c>
      <c r="I19" s="7">
        <v>130000</v>
      </c>
      <c r="J19" s="7">
        <v>130000</v>
      </c>
      <c r="K19" s="7">
        <f t="shared" si="1"/>
        <v>0</v>
      </c>
      <c r="L19" s="7">
        <f t="shared" si="2"/>
        <v>0</v>
      </c>
      <c r="M19" s="7">
        <v>1</v>
      </c>
      <c r="N19" s="7" t="s">
        <v>602</v>
      </c>
      <c r="O19" s="9">
        <v>204408710</v>
      </c>
      <c r="P19" s="7">
        <v>0</v>
      </c>
      <c r="Q19" s="7" t="s">
        <v>646</v>
      </c>
      <c r="R19" s="7">
        <f t="shared" si="0"/>
        <v>0</v>
      </c>
      <c r="S19" s="7" t="s">
        <v>785</v>
      </c>
      <c r="T19" s="7"/>
      <c r="U19" s="5" t="s">
        <v>805</v>
      </c>
      <c r="V19" s="9">
        <v>2014</v>
      </c>
      <c r="W19" s="5"/>
    </row>
    <row r="20" spans="1:23" s="69" customFormat="1" ht="51">
      <c r="A20" s="7">
        <v>19</v>
      </c>
      <c r="B20" s="3" t="s">
        <v>6</v>
      </c>
      <c r="C20" s="3" t="s">
        <v>773</v>
      </c>
      <c r="D20" s="3"/>
      <c r="E20" s="3" t="s">
        <v>73</v>
      </c>
      <c r="F20" s="3" t="s">
        <v>69</v>
      </c>
      <c r="G20" s="3" t="s">
        <v>39</v>
      </c>
      <c r="H20" s="3" t="s">
        <v>74</v>
      </c>
      <c r="I20" s="3">
        <v>23010</v>
      </c>
      <c r="J20" s="3">
        <v>23010</v>
      </c>
      <c r="K20" s="7">
        <f t="shared" si="1"/>
        <v>0</v>
      </c>
      <c r="L20" s="7">
        <f t="shared" si="2"/>
        <v>0</v>
      </c>
      <c r="M20" s="3"/>
      <c r="N20" s="3"/>
      <c r="O20" s="4"/>
      <c r="P20" s="3">
        <v>0</v>
      </c>
      <c r="Q20" s="3" t="s">
        <v>646</v>
      </c>
      <c r="R20" s="7">
        <f t="shared" si="0"/>
        <v>0</v>
      </c>
      <c r="S20" s="8" t="s">
        <v>637</v>
      </c>
      <c r="T20" s="8"/>
      <c r="U20" s="8" t="s">
        <v>805</v>
      </c>
      <c r="V20" s="9">
        <v>2014</v>
      </c>
      <c r="W20" s="8"/>
    </row>
    <row r="21" spans="1:23" s="29" customFormat="1" ht="63.75">
      <c r="A21" s="4">
        <v>20</v>
      </c>
      <c r="B21" s="7" t="s">
        <v>6</v>
      </c>
      <c r="C21" s="7" t="s">
        <v>773</v>
      </c>
      <c r="D21" s="7"/>
      <c r="E21" s="7" t="s">
        <v>75</v>
      </c>
      <c r="F21" s="7" t="s">
        <v>76</v>
      </c>
      <c r="G21" s="7" t="s">
        <v>54</v>
      </c>
      <c r="H21" s="7" t="s">
        <v>77</v>
      </c>
      <c r="I21" s="7">
        <v>29090</v>
      </c>
      <c r="J21" s="7">
        <v>27000</v>
      </c>
      <c r="K21" s="7">
        <f t="shared" si="1"/>
        <v>2090</v>
      </c>
      <c r="L21" s="7">
        <f t="shared" si="2"/>
        <v>7.18459951873496</v>
      </c>
      <c r="M21" s="7">
        <v>1</v>
      </c>
      <c r="N21" s="7" t="s">
        <v>603</v>
      </c>
      <c r="O21" s="9">
        <v>404966827</v>
      </c>
      <c r="P21" s="7">
        <v>0</v>
      </c>
      <c r="Q21" s="7" t="s">
        <v>646</v>
      </c>
      <c r="R21" s="7">
        <f t="shared" si="0"/>
        <v>0</v>
      </c>
      <c r="S21" s="7" t="s">
        <v>785</v>
      </c>
      <c r="T21" s="7"/>
      <c r="U21" s="5" t="s">
        <v>805</v>
      </c>
      <c r="V21" s="9">
        <v>2014</v>
      </c>
      <c r="W21" s="5"/>
    </row>
    <row r="22" spans="1:23" s="49" customFormat="1" ht="76.5">
      <c r="A22" s="4">
        <v>21</v>
      </c>
      <c r="B22" s="3" t="s">
        <v>10</v>
      </c>
      <c r="C22" s="3" t="s">
        <v>773</v>
      </c>
      <c r="D22" s="3"/>
      <c r="E22" s="3" t="s">
        <v>78</v>
      </c>
      <c r="F22" s="3" t="s">
        <v>79</v>
      </c>
      <c r="G22" s="3" t="s">
        <v>80</v>
      </c>
      <c r="H22" s="3" t="s">
        <v>81</v>
      </c>
      <c r="I22" s="3">
        <v>756</v>
      </c>
      <c r="J22" s="3">
        <v>756</v>
      </c>
      <c r="K22" s="7">
        <f t="shared" si="1"/>
        <v>0</v>
      </c>
      <c r="L22" s="7">
        <f t="shared" si="2"/>
        <v>0</v>
      </c>
      <c r="M22" s="3"/>
      <c r="N22" s="3"/>
      <c r="O22" s="4"/>
      <c r="P22" s="3">
        <v>0</v>
      </c>
      <c r="Q22" s="3" t="s">
        <v>646</v>
      </c>
      <c r="R22" s="7">
        <f t="shared" si="0"/>
        <v>0</v>
      </c>
      <c r="S22" s="8" t="s">
        <v>637</v>
      </c>
      <c r="T22" s="8"/>
      <c r="U22" s="37" t="s">
        <v>805</v>
      </c>
      <c r="V22" s="9">
        <v>2014</v>
      </c>
      <c r="W22" s="37"/>
    </row>
    <row r="23" spans="1:23" s="49" customFormat="1" ht="76.5">
      <c r="A23" s="7">
        <v>22</v>
      </c>
      <c r="B23" s="3" t="s">
        <v>10</v>
      </c>
      <c r="C23" s="3" t="s">
        <v>773</v>
      </c>
      <c r="D23" s="3"/>
      <c r="E23" s="3" t="s">
        <v>82</v>
      </c>
      <c r="F23" s="3" t="s">
        <v>83</v>
      </c>
      <c r="G23" s="3" t="s">
        <v>84</v>
      </c>
      <c r="H23" s="3" t="s">
        <v>85</v>
      </c>
      <c r="I23" s="3">
        <v>6200</v>
      </c>
      <c r="J23" s="3">
        <v>6200</v>
      </c>
      <c r="K23" s="7">
        <f t="shared" si="1"/>
        <v>0</v>
      </c>
      <c r="L23" s="7">
        <f t="shared" si="2"/>
        <v>0</v>
      </c>
      <c r="M23" s="3"/>
      <c r="N23" s="3"/>
      <c r="O23" s="4"/>
      <c r="P23" s="3">
        <v>0</v>
      </c>
      <c r="Q23" s="3" t="s">
        <v>646</v>
      </c>
      <c r="R23" s="7">
        <f t="shared" si="0"/>
        <v>0</v>
      </c>
      <c r="S23" s="8" t="s">
        <v>637</v>
      </c>
      <c r="T23" s="8"/>
      <c r="U23" s="37" t="s">
        <v>805</v>
      </c>
      <c r="V23" s="9">
        <v>2014</v>
      </c>
      <c r="W23" s="37"/>
    </row>
    <row r="24" spans="1:23" s="49" customFormat="1" ht="76.5">
      <c r="A24" s="4">
        <v>23</v>
      </c>
      <c r="B24" s="3" t="s">
        <v>10</v>
      </c>
      <c r="C24" s="3" t="s">
        <v>773</v>
      </c>
      <c r="D24" s="3"/>
      <c r="E24" s="3" t="s">
        <v>86</v>
      </c>
      <c r="F24" s="3" t="s">
        <v>87</v>
      </c>
      <c r="G24" s="3" t="s">
        <v>80</v>
      </c>
      <c r="H24" s="3" t="s">
        <v>88</v>
      </c>
      <c r="I24" s="3">
        <v>720</v>
      </c>
      <c r="J24" s="3">
        <v>720</v>
      </c>
      <c r="K24" s="7">
        <f t="shared" si="1"/>
        <v>0</v>
      </c>
      <c r="L24" s="7">
        <f t="shared" si="2"/>
        <v>0</v>
      </c>
      <c r="M24" s="3"/>
      <c r="N24" s="3"/>
      <c r="O24" s="4"/>
      <c r="P24" s="3">
        <v>0</v>
      </c>
      <c r="Q24" s="3" t="s">
        <v>646</v>
      </c>
      <c r="R24" s="7">
        <f t="shared" si="0"/>
        <v>0</v>
      </c>
      <c r="S24" s="8" t="s">
        <v>637</v>
      </c>
      <c r="T24" s="8"/>
      <c r="U24" s="37" t="s">
        <v>805</v>
      </c>
      <c r="V24" s="9">
        <v>2014</v>
      </c>
      <c r="W24" s="37"/>
    </row>
    <row r="25" spans="1:23" s="49" customFormat="1" ht="76.5">
      <c r="A25" s="4">
        <v>24</v>
      </c>
      <c r="B25" s="3" t="s">
        <v>10</v>
      </c>
      <c r="C25" s="3" t="s">
        <v>773</v>
      </c>
      <c r="D25" s="3"/>
      <c r="E25" s="3" t="s">
        <v>89</v>
      </c>
      <c r="F25" s="3" t="s">
        <v>87</v>
      </c>
      <c r="G25" s="3" t="s">
        <v>80</v>
      </c>
      <c r="H25" s="3" t="s">
        <v>90</v>
      </c>
      <c r="I25" s="3">
        <v>3920</v>
      </c>
      <c r="J25" s="3">
        <v>3920</v>
      </c>
      <c r="K25" s="7">
        <f t="shared" si="1"/>
        <v>0</v>
      </c>
      <c r="L25" s="7">
        <f t="shared" si="2"/>
        <v>0</v>
      </c>
      <c r="M25" s="3"/>
      <c r="N25" s="3"/>
      <c r="O25" s="4"/>
      <c r="P25" s="3">
        <v>0</v>
      </c>
      <c r="Q25" s="3" t="s">
        <v>646</v>
      </c>
      <c r="R25" s="7">
        <f t="shared" si="0"/>
        <v>0</v>
      </c>
      <c r="S25" s="8" t="s">
        <v>637</v>
      </c>
      <c r="T25" s="8"/>
      <c r="U25" s="37" t="s">
        <v>805</v>
      </c>
      <c r="V25" s="9">
        <v>2014</v>
      </c>
      <c r="W25" s="37"/>
    </row>
    <row r="26" spans="1:23" s="49" customFormat="1" ht="51">
      <c r="A26" s="7">
        <v>25</v>
      </c>
      <c r="B26" s="7" t="s">
        <v>6</v>
      </c>
      <c r="C26" s="7" t="s">
        <v>773</v>
      </c>
      <c r="D26" s="7"/>
      <c r="E26" s="7" t="s">
        <v>91</v>
      </c>
      <c r="F26" s="7" t="s">
        <v>92</v>
      </c>
      <c r="G26" s="7" t="s">
        <v>93</v>
      </c>
      <c r="H26" s="7" t="s">
        <v>94</v>
      </c>
      <c r="I26" s="7">
        <v>185600</v>
      </c>
      <c r="J26" s="7">
        <v>185600</v>
      </c>
      <c r="K26" s="7">
        <f t="shared" si="1"/>
        <v>0</v>
      </c>
      <c r="L26" s="7">
        <f t="shared" si="2"/>
        <v>0</v>
      </c>
      <c r="M26" s="7">
        <v>1</v>
      </c>
      <c r="N26" s="7" t="s">
        <v>563</v>
      </c>
      <c r="O26" s="9">
        <v>205128226</v>
      </c>
      <c r="P26" s="7">
        <v>0</v>
      </c>
      <c r="Q26" s="7" t="s">
        <v>646</v>
      </c>
      <c r="R26" s="7">
        <f t="shared" si="0"/>
        <v>0</v>
      </c>
      <c r="S26" s="7" t="s">
        <v>785</v>
      </c>
      <c r="T26" s="7"/>
      <c r="U26" s="37" t="s">
        <v>805</v>
      </c>
      <c r="V26" s="9">
        <v>2014</v>
      </c>
      <c r="W26" s="37"/>
    </row>
    <row r="27" spans="1:23" s="49" customFormat="1" ht="51">
      <c r="A27" s="4">
        <v>26</v>
      </c>
      <c r="B27" s="7" t="s">
        <v>6</v>
      </c>
      <c r="C27" s="7" t="s">
        <v>773</v>
      </c>
      <c r="D27" s="7"/>
      <c r="E27" s="7" t="s">
        <v>95</v>
      </c>
      <c r="F27" s="7" t="s">
        <v>92</v>
      </c>
      <c r="G27" s="7" t="s">
        <v>96</v>
      </c>
      <c r="H27" s="7" t="s">
        <v>97</v>
      </c>
      <c r="I27" s="7">
        <v>67700</v>
      </c>
      <c r="J27" s="7">
        <v>66000</v>
      </c>
      <c r="K27" s="7">
        <f t="shared" si="1"/>
        <v>1700</v>
      </c>
      <c r="L27" s="7">
        <f t="shared" si="2"/>
        <v>2.511078286558346</v>
      </c>
      <c r="M27" s="7">
        <v>1</v>
      </c>
      <c r="N27" s="7" t="s">
        <v>564</v>
      </c>
      <c r="O27" s="9">
        <v>404989198</v>
      </c>
      <c r="P27" s="7">
        <v>0</v>
      </c>
      <c r="Q27" s="7" t="s">
        <v>646</v>
      </c>
      <c r="R27" s="7">
        <f t="shared" si="0"/>
        <v>0</v>
      </c>
      <c r="S27" s="7" t="s">
        <v>785</v>
      </c>
      <c r="T27" s="7"/>
      <c r="U27" s="37" t="s">
        <v>805</v>
      </c>
      <c r="V27" s="9">
        <v>2014</v>
      </c>
      <c r="W27" s="37"/>
    </row>
    <row r="28" spans="1:23" s="49" customFormat="1" ht="114.75">
      <c r="A28" s="4">
        <v>27</v>
      </c>
      <c r="B28" s="3" t="s">
        <v>6</v>
      </c>
      <c r="C28" s="3" t="s">
        <v>777</v>
      </c>
      <c r="D28" s="3"/>
      <c r="E28" s="3" t="s">
        <v>98</v>
      </c>
      <c r="F28" s="3" t="s">
        <v>99</v>
      </c>
      <c r="G28" s="3" t="s">
        <v>100</v>
      </c>
      <c r="H28" s="3" t="s">
        <v>101</v>
      </c>
      <c r="I28" s="3">
        <v>5700</v>
      </c>
      <c r="J28" s="3">
        <v>5700</v>
      </c>
      <c r="K28" s="7">
        <f t="shared" si="1"/>
        <v>0</v>
      </c>
      <c r="L28" s="7">
        <f t="shared" si="2"/>
        <v>0</v>
      </c>
      <c r="M28" s="3"/>
      <c r="N28" s="3"/>
      <c r="O28" s="4"/>
      <c r="P28" s="3">
        <v>50</v>
      </c>
      <c r="Q28" s="3" t="s">
        <v>647</v>
      </c>
      <c r="R28" s="7">
        <f t="shared" si="0"/>
        <v>2850</v>
      </c>
      <c r="S28" s="8" t="s">
        <v>637</v>
      </c>
      <c r="T28" s="8"/>
      <c r="U28" s="37" t="s">
        <v>805</v>
      </c>
      <c r="V28" s="9">
        <v>2014</v>
      </c>
      <c r="W28" s="37"/>
    </row>
    <row r="29" spans="1:23" s="49" customFormat="1" ht="102">
      <c r="A29" s="7">
        <v>28</v>
      </c>
      <c r="B29" s="3" t="s">
        <v>6</v>
      </c>
      <c r="C29" s="3" t="s">
        <v>779</v>
      </c>
      <c r="D29" s="3"/>
      <c r="E29" s="3" t="s">
        <v>102</v>
      </c>
      <c r="F29" s="3" t="s">
        <v>103</v>
      </c>
      <c r="G29" s="3" t="s">
        <v>104</v>
      </c>
      <c r="H29" s="3" t="s">
        <v>105</v>
      </c>
      <c r="I29" s="3">
        <v>3500</v>
      </c>
      <c r="J29" s="3">
        <v>3500</v>
      </c>
      <c r="K29" s="7">
        <f t="shared" si="1"/>
        <v>0</v>
      </c>
      <c r="L29" s="7">
        <f t="shared" si="2"/>
        <v>0</v>
      </c>
      <c r="M29" s="3"/>
      <c r="N29" s="3"/>
      <c r="O29" s="4"/>
      <c r="P29" s="3">
        <v>50</v>
      </c>
      <c r="Q29" s="3" t="s">
        <v>647</v>
      </c>
      <c r="R29" s="7">
        <f t="shared" si="0"/>
        <v>1750</v>
      </c>
      <c r="S29" s="8" t="s">
        <v>637</v>
      </c>
      <c r="T29" s="8"/>
      <c r="U29" s="37" t="s">
        <v>805</v>
      </c>
      <c r="V29" s="9">
        <v>2014</v>
      </c>
      <c r="W29" s="37"/>
    </row>
    <row r="30" spans="1:23" s="49" customFormat="1" ht="63.75">
      <c r="A30" s="4">
        <v>29</v>
      </c>
      <c r="B30" s="3" t="s">
        <v>6</v>
      </c>
      <c r="C30" s="3" t="s">
        <v>779</v>
      </c>
      <c r="D30" s="3"/>
      <c r="E30" s="3" t="s">
        <v>106</v>
      </c>
      <c r="F30" s="3" t="s">
        <v>107</v>
      </c>
      <c r="G30" s="3" t="s">
        <v>108</v>
      </c>
      <c r="H30" s="3" t="s">
        <v>109</v>
      </c>
      <c r="I30" s="3">
        <v>20000</v>
      </c>
      <c r="J30" s="3">
        <v>20000</v>
      </c>
      <c r="K30" s="7">
        <f t="shared" si="1"/>
        <v>0</v>
      </c>
      <c r="L30" s="7">
        <f t="shared" si="2"/>
        <v>0</v>
      </c>
      <c r="M30" s="3"/>
      <c r="N30" s="3"/>
      <c r="O30" s="4"/>
      <c r="P30" s="3">
        <v>50</v>
      </c>
      <c r="Q30" s="3" t="s">
        <v>647</v>
      </c>
      <c r="R30" s="7">
        <f t="shared" si="0"/>
        <v>10000</v>
      </c>
      <c r="S30" s="8" t="s">
        <v>637</v>
      </c>
      <c r="T30" s="8"/>
      <c r="U30" s="37" t="s">
        <v>805</v>
      </c>
      <c r="V30" s="9">
        <v>2014</v>
      </c>
      <c r="W30" s="37"/>
    </row>
    <row r="31" spans="1:23" s="49" customFormat="1" ht="63.75">
      <c r="A31" s="4">
        <v>30</v>
      </c>
      <c r="B31" s="3" t="s">
        <v>6</v>
      </c>
      <c r="C31" s="3" t="s">
        <v>780</v>
      </c>
      <c r="D31" s="3"/>
      <c r="E31" s="3" t="s">
        <v>110</v>
      </c>
      <c r="F31" s="3" t="s">
        <v>111</v>
      </c>
      <c r="G31" s="3" t="s">
        <v>112</v>
      </c>
      <c r="H31" s="3" t="s">
        <v>113</v>
      </c>
      <c r="I31" s="3">
        <v>8000</v>
      </c>
      <c r="J31" s="3">
        <v>8000</v>
      </c>
      <c r="K31" s="7">
        <f t="shared" si="1"/>
        <v>0</v>
      </c>
      <c r="L31" s="7">
        <f t="shared" si="2"/>
        <v>0</v>
      </c>
      <c r="M31" s="3"/>
      <c r="N31" s="3"/>
      <c r="O31" s="4"/>
      <c r="P31" s="3">
        <v>50</v>
      </c>
      <c r="Q31" s="3" t="s">
        <v>647</v>
      </c>
      <c r="R31" s="7">
        <f t="shared" si="0"/>
        <v>4000</v>
      </c>
      <c r="S31" s="8" t="s">
        <v>637</v>
      </c>
      <c r="T31" s="8"/>
      <c r="U31" s="37" t="s">
        <v>805</v>
      </c>
      <c r="V31" s="9">
        <v>2014</v>
      </c>
      <c r="W31" s="37"/>
    </row>
    <row r="32" spans="1:23" s="49" customFormat="1" ht="114.75">
      <c r="A32" s="7">
        <v>31</v>
      </c>
      <c r="B32" s="3" t="s">
        <v>6</v>
      </c>
      <c r="C32" s="3" t="s">
        <v>777</v>
      </c>
      <c r="D32" s="3"/>
      <c r="E32" s="3" t="s">
        <v>114</v>
      </c>
      <c r="F32" s="3" t="s">
        <v>115</v>
      </c>
      <c r="G32" s="3" t="s">
        <v>116</v>
      </c>
      <c r="H32" s="3" t="s">
        <v>117</v>
      </c>
      <c r="I32" s="3">
        <v>48000</v>
      </c>
      <c r="J32" s="3">
        <v>48000</v>
      </c>
      <c r="K32" s="7">
        <f t="shared" si="1"/>
        <v>0</v>
      </c>
      <c r="L32" s="7">
        <f t="shared" si="2"/>
        <v>0</v>
      </c>
      <c r="M32" s="3"/>
      <c r="N32" s="3"/>
      <c r="O32" s="4"/>
      <c r="P32" s="3">
        <v>50</v>
      </c>
      <c r="Q32" s="3" t="s">
        <v>647</v>
      </c>
      <c r="R32" s="7">
        <f t="shared" si="0"/>
        <v>24000</v>
      </c>
      <c r="S32" s="8" t="s">
        <v>637</v>
      </c>
      <c r="T32" s="8"/>
      <c r="U32" s="37" t="s">
        <v>805</v>
      </c>
      <c r="V32" s="9">
        <v>2014</v>
      </c>
      <c r="W32" s="37"/>
    </row>
    <row r="33" spans="1:23" s="49" customFormat="1" ht="114.75">
      <c r="A33" s="4">
        <v>32</v>
      </c>
      <c r="B33" s="3" t="s">
        <v>6</v>
      </c>
      <c r="C33" s="3" t="s">
        <v>777</v>
      </c>
      <c r="D33" s="3"/>
      <c r="E33" s="3" t="s">
        <v>118</v>
      </c>
      <c r="F33" s="3" t="s">
        <v>119</v>
      </c>
      <c r="G33" s="3" t="s">
        <v>120</v>
      </c>
      <c r="H33" s="3" t="s">
        <v>121</v>
      </c>
      <c r="I33" s="3">
        <v>42000</v>
      </c>
      <c r="J33" s="3">
        <v>42000</v>
      </c>
      <c r="K33" s="7">
        <f t="shared" si="1"/>
        <v>0</v>
      </c>
      <c r="L33" s="7">
        <f t="shared" si="2"/>
        <v>0</v>
      </c>
      <c r="M33" s="3"/>
      <c r="N33" s="3"/>
      <c r="O33" s="4"/>
      <c r="P33" s="3">
        <v>50</v>
      </c>
      <c r="Q33" s="3" t="s">
        <v>647</v>
      </c>
      <c r="R33" s="7">
        <f t="shared" si="0"/>
        <v>21000</v>
      </c>
      <c r="S33" s="8" t="s">
        <v>637</v>
      </c>
      <c r="T33" s="8"/>
      <c r="U33" s="37" t="s">
        <v>805</v>
      </c>
      <c r="V33" s="9">
        <v>2014</v>
      </c>
      <c r="W33" s="37"/>
    </row>
    <row r="34" spans="1:23" s="69" customFormat="1" ht="229.5">
      <c r="A34" s="28">
        <v>33</v>
      </c>
      <c r="B34" s="28" t="s">
        <v>6</v>
      </c>
      <c r="C34" s="28" t="s">
        <v>781</v>
      </c>
      <c r="D34" s="28"/>
      <c r="E34" s="28" t="s">
        <v>122</v>
      </c>
      <c r="F34" s="28" t="s">
        <v>123</v>
      </c>
      <c r="G34" s="28" t="s">
        <v>108</v>
      </c>
      <c r="H34" s="28" t="s">
        <v>124</v>
      </c>
      <c r="I34" s="28">
        <v>397000</v>
      </c>
      <c r="J34" s="28">
        <v>362000</v>
      </c>
      <c r="K34" s="7">
        <f t="shared" si="1"/>
        <v>35000</v>
      </c>
      <c r="L34" s="7">
        <f t="shared" si="2"/>
        <v>8.816120906801007</v>
      </c>
      <c r="M34" s="28">
        <v>3</v>
      </c>
      <c r="N34" s="28" t="s">
        <v>565</v>
      </c>
      <c r="O34" s="28"/>
      <c r="P34" s="28">
        <v>100</v>
      </c>
      <c r="Q34" s="28" t="s">
        <v>647</v>
      </c>
      <c r="R34" s="28">
        <f t="shared" si="0"/>
        <v>362000</v>
      </c>
      <c r="S34" s="28" t="s">
        <v>787</v>
      </c>
      <c r="T34" s="28"/>
      <c r="U34" s="23" t="s">
        <v>805</v>
      </c>
      <c r="V34" s="9">
        <v>2014</v>
      </c>
      <c r="W34" s="8"/>
    </row>
    <row r="35" spans="1:23" s="49" customFormat="1" ht="76.5">
      <c r="A35" s="7">
        <v>34</v>
      </c>
      <c r="B35" s="3" t="s">
        <v>10</v>
      </c>
      <c r="C35" s="3" t="s">
        <v>773</v>
      </c>
      <c r="D35" s="3"/>
      <c r="E35" s="3" t="s">
        <v>125</v>
      </c>
      <c r="F35" s="3" t="s">
        <v>126</v>
      </c>
      <c r="G35" s="3" t="s">
        <v>127</v>
      </c>
      <c r="H35" s="3" t="s">
        <v>128</v>
      </c>
      <c r="I35" s="3">
        <v>2500</v>
      </c>
      <c r="J35" s="3">
        <v>2500</v>
      </c>
      <c r="K35" s="7">
        <f t="shared" si="1"/>
        <v>0</v>
      </c>
      <c r="L35" s="7">
        <f t="shared" si="2"/>
        <v>0</v>
      </c>
      <c r="M35" s="3"/>
      <c r="N35" s="3"/>
      <c r="O35" s="4"/>
      <c r="P35" s="3">
        <v>0</v>
      </c>
      <c r="Q35" s="3" t="s">
        <v>646</v>
      </c>
      <c r="R35" s="7">
        <f t="shared" si="0"/>
        <v>0</v>
      </c>
      <c r="S35" s="8" t="s">
        <v>637</v>
      </c>
      <c r="T35" s="8"/>
      <c r="U35" s="37" t="s">
        <v>805</v>
      </c>
      <c r="V35" s="9">
        <v>2014</v>
      </c>
      <c r="W35" s="37"/>
    </row>
    <row r="36" spans="1:23" s="49" customFormat="1" ht="76.5">
      <c r="A36" s="4">
        <v>35</v>
      </c>
      <c r="B36" s="7" t="s">
        <v>10</v>
      </c>
      <c r="C36" s="7" t="s">
        <v>773</v>
      </c>
      <c r="D36" s="7"/>
      <c r="E36" s="7" t="s">
        <v>129</v>
      </c>
      <c r="F36" s="7" t="s">
        <v>130</v>
      </c>
      <c r="G36" s="7" t="s">
        <v>127</v>
      </c>
      <c r="H36" s="7" t="s">
        <v>131</v>
      </c>
      <c r="I36" s="7">
        <v>4765</v>
      </c>
      <c r="J36" s="7">
        <v>4685</v>
      </c>
      <c r="K36" s="7">
        <f t="shared" si="1"/>
        <v>80</v>
      </c>
      <c r="L36" s="7">
        <f t="shared" si="2"/>
        <v>1.6789087093389297</v>
      </c>
      <c r="M36" s="7">
        <v>1</v>
      </c>
      <c r="N36" s="7" t="s">
        <v>359</v>
      </c>
      <c r="O36" s="9">
        <v>404965114</v>
      </c>
      <c r="P36" s="7">
        <v>0</v>
      </c>
      <c r="Q36" s="7" t="s">
        <v>646</v>
      </c>
      <c r="R36" s="7">
        <f t="shared" si="0"/>
        <v>0</v>
      </c>
      <c r="S36" s="7" t="s">
        <v>785</v>
      </c>
      <c r="T36" s="7"/>
      <c r="U36" s="37" t="s">
        <v>805</v>
      </c>
      <c r="V36" s="9">
        <v>2014</v>
      </c>
      <c r="W36" s="37"/>
    </row>
    <row r="37" spans="1:23" s="49" customFormat="1" ht="76.5">
      <c r="A37" s="4">
        <v>36</v>
      </c>
      <c r="B37" s="7" t="s">
        <v>10</v>
      </c>
      <c r="C37" s="7" t="s">
        <v>773</v>
      </c>
      <c r="D37" s="7"/>
      <c r="E37" s="7" t="s">
        <v>132</v>
      </c>
      <c r="F37" s="7" t="s">
        <v>133</v>
      </c>
      <c r="G37" s="7" t="s">
        <v>127</v>
      </c>
      <c r="H37" s="7" t="s">
        <v>134</v>
      </c>
      <c r="I37" s="7">
        <v>6990</v>
      </c>
      <c r="J37" s="7">
        <v>6990</v>
      </c>
      <c r="K37" s="7">
        <f t="shared" si="1"/>
        <v>0</v>
      </c>
      <c r="L37" s="7">
        <f t="shared" si="2"/>
        <v>0</v>
      </c>
      <c r="M37" s="7">
        <v>1</v>
      </c>
      <c r="N37" s="7" t="s">
        <v>360</v>
      </c>
      <c r="O37" s="9">
        <v>205216023</v>
      </c>
      <c r="P37" s="7">
        <v>0</v>
      </c>
      <c r="Q37" s="7" t="s">
        <v>646</v>
      </c>
      <c r="R37" s="7">
        <f t="shared" si="0"/>
        <v>0</v>
      </c>
      <c r="S37" s="7" t="s">
        <v>785</v>
      </c>
      <c r="T37" s="7"/>
      <c r="U37" s="37" t="s">
        <v>805</v>
      </c>
      <c r="V37" s="9">
        <v>2014</v>
      </c>
      <c r="W37" s="37"/>
    </row>
    <row r="38" spans="1:23" s="69" customFormat="1" ht="76.5">
      <c r="A38" s="7">
        <v>37</v>
      </c>
      <c r="B38" s="3" t="s">
        <v>10</v>
      </c>
      <c r="C38" s="3" t="s">
        <v>773</v>
      </c>
      <c r="D38" s="3"/>
      <c r="E38" s="3" t="s">
        <v>135</v>
      </c>
      <c r="F38" s="3" t="s">
        <v>136</v>
      </c>
      <c r="G38" s="3" t="s">
        <v>137</v>
      </c>
      <c r="H38" s="3" t="s">
        <v>81</v>
      </c>
      <c r="I38" s="3">
        <v>756</v>
      </c>
      <c r="J38" s="3">
        <v>756</v>
      </c>
      <c r="K38" s="7">
        <f t="shared" si="1"/>
        <v>0</v>
      </c>
      <c r="L38" s="7">
        <f t="shared" si="2"/>
        <v>0</v>
      </c>
      <c r="M38" s="3"/>
      <c r="N38" s="3"/>
      <c r="O38" s="4"/>
      <c r="P38" s="3">
        <v>0</v>
      </c>
      <c r="Q38" s="3" t="s">
        <v>646</v>
      </c>
      <c r="R38" s="7">
        <f t="shared" si="0"/>
        <v>0</v>
      </c>
      <c r="S38" s="8" t="s">
        <v>637</v>
      </c>
      <c r="T38" s="8"/>
      <c r="U38" s="8" t="s">
        <v>805</v>
      </c>
      <c r="V38" s="9">
        <v>2014</v>
      </c>
      <c r="W38" s="8"/>
    </row>
    <row r="39" spans="1:23" s="69" customFormat="1" ht="76.5">
      <c r="A39" s="4">
        <v>38</v>
      </c>
      <c r="B39" s="3" t="s">
        <v>10</v>
      </c>
      <c r="C39" s="3" t="s">
        <v>773</v>
      </c>
      <c r="D39" s="3"/>
      <c r="E39" s="3" t="s">
        <v>138</v>
      </c>
      <c r="F39" s="3" t="s">
        <v>139</v>
      </c>
      <c r="G39" s="3" t="s">
        <v>140</v>
      </c>
      <c r="H39" s="3" t="s">
        <v>85</v>
      </c>
      <c r="I39" s="3">
        <v>6200</v>
      </c>
      <c r="J39" s="3">
        <v>6200</v>
      </c>
      <c r="K39" s="7">
        <f t="shared" si="1"/>
        <v>0</v>
      </c>
      <c r="L39" s="7">
        <f t="shared" si="2"/>
        <v>0</v>
      </c>
      <c r="M39" s="3"/>
      <c r="N39" s="3"/>
      <c r="O39" s="4"/>
      <c r="P39" s="3">
        <v>0</v>
      </c>
      <c r="Q39" s="3" t="s">
        <v>646</v>
      </c>
      <c r="R39" s="7">
        <f t="shared" si="0"/>
        <v>0</v>
      </c>
      <c r="S39" s="8" t="s">
        <v>637</v>
      </c>
      <c r="T39" s="8"/>
      <c r="U39" s="8" t="s">
        <v>805</v>
      </c>
      <c r="V39" s="9">
        <v>2014</v>
      </c>
      <c r="W39" s="8"/>
    </row>
    <row r="40" spans="1:23" s="49" customFormat="1" ht="76.5">
      <c r="A40" s="4">
        <v>39</v>
      </c>
      <c r="B40" s="7" t="s">
        <v>10</v>
      </c>
      <c r="C40" s="7" t="s">
        <v>773</v>
      </c>
      <c r="D40" s="7"/>
      <c r="E40" s="7" t="s">
        <v>141</v>
      </c>
      <c r="F40" s="7" t="s">
        <v>142</v>
      </c>
      <c r="G40" s="7" t="s">
        <v>140</v>
      </c>
      <c r="H40" s="7" t="s">
        <v>143</v>
      </c>
      <c r="I40" s="7">
        <v>320</v>
      </c>
      <c r="J40" s="7">
        <v>320</v>
      </c>
      <c r="K40" s="7">
        <f t="shared" si="1"/>
        <v>0</v>
      </c>
      <c r="L40" s="7">
        <f t="shared" si="2"/>
        <v>0</v>
      </c>
      <c r="M40" s="7">
        <v>1</v>
      </c>
      <c r="N40" s="7" t="s">
        <v>361</v>
      </c>
      <c r="O40" s="9">
        <v>204435511</v>
      </c>
      <c r="P40" s="7">
        <v>0</v>
      </c>
      <c r="Q40" s="7" t="s">
        <v>646</v>
      </c>
      <c r="R40" s="7">
        <f t="shared" si="0"/>
        <v>0</v>
      </c>
      <c r="S40" s="7" t="s">
        <v>785</v>
      </c>
      <c r="T40" s="7"/>
      <c r="U40" s="37" t="s">
        <v>805</v>
      </c>
      <c r="V40" s="9">
        <v>2014</v>
      </c>
      <c r="W40" s="37"/>
    </row>
    <row r="41" spans="1:23" s="49" customFormat="1" ht="51">
      <c r="A41" s="7">
        <v>40</v>
      </c>
      <c r="B41" s="7" t="s">
        <v>6</v>
      </c>
      <c r="C41" s="7" t="s">
        <v>773</v>
      </c>
      <c r="D41" s="7"/>
      <c r="E41" s="7" t="s">
        <v>144</v>
      </c>
      <c r="F41" s="7" t="s">
        <v>145</v>
      </c>
      <c r="G41" s="7" t="s">
        <v>146</v>
      </c>
      <c r="H41" s="7" t="s">
        <v>147</v>
      </c>
      <c r="I41" s="7">
        <v>1460</v>
      </c>
      <c r="J41" s="7">
        <v>1460</v>
      </c>
      <c r="K41" s="7">
        <f t="shared" si="1"/>
        <v>0</v>
      </c>
      <c r="L41" s="7">
        <f t="shared" si="2"/>
        <v>0</v>
      </c>
      <c r="M41" s="7">
        <v>1</v>
      </c>
      <c r="N41" s="7" t="s">
        <v>384</v>
      </c>
      <c r="O41" s="9">
        <v>205075416</v>
      </c>
      <c r="P41" s="7">
        <v>0</v>
      </c>
      <c r="Q41" s="7" t="s">
        <v>646</v>
      </c>
      <c r="R41" s="7">
        <f t="shared" si="0"/>
        <v>0</v>
      </c>
      <c r="S41" s="7" t="s">
        <v>785</v>
      </c>
      <c r="T41" s="7"/>
      <c r="U41" s="37" t="s">
        <v>805</v>
      </c>
      <c r="V41" s="9">
        <v>2014</v>
      </c>
      <c r="W41" s="37"/>
    </row>
    <row r="42" spans="1:23" s="49" customFormat="1" ht="76.5">
      <c r="A42" s="4">
        <v>41</v>
      </c>
      <c r="B42" s="3" t="s">
        <v>10</v>
      </c>
      <c r="C42" s="3" t="s">
        <v>773</v>
      </c>
      <c r="D42" s="3"/>
      <c r="E42" s="3" t="s">
        <v>148</v>
      </c>
      <c r="F42" s="3" t="s">
        <v>145</v>
      </c>
      <c r="G42" s="3" t="s">
        <v>149</v>
      </c>
      <c r="H42" s="3" t="s">
        <v>88</v>
      </c>
      <c r="I42" s="3">
        <v>720</v>
      </c>
      <c r="J42" s="3">
        <v>720</v>
      </c>
      <c r="K42" s="7">
        <f t="shared" si="1"/>
        <v>0</v>
      </c>
      <c r="L42" s="7">
        <f t="shared" si="2"/>
        <v>0</v>
      </c>
      <c r="M42" s="3"/>
      <c r="N42" s="3"/>
      <c r="O42" s="4"/>
      <c r="P42" s="3">
        <v>0</v>
      </c>
      <c r="Q42" s="3" t="s">
        <v>646</v>
      </c>
      <c r="R42" s="7">
        <f t="shared" si="0"/>
        <v>0</v>
      </c>
      <c r="S42" s="8" t="s">
        <v>637</v>
      </c>
      <c r="T42" s="8"/>
      <c r="U42" s="37" t="s">
        <v>805</v>
      </c>
      <c r="V42" s="9">
        <v>2014</v>
      </c>
      <c r="W42" s="37"/>
    </row>
    <row r="43" spans="1:23" s="49" customFormat="1" ht="51">
      <c r="A43" s="4">
        <v>42</v>
      </c>
      <c r="B43" s="3" t="s">
        <v>6</v>
      </c>
      <c r="C43" s="3" t="s">
        <v>773</v>
      </c>
      <c r="D43" s="3"/>
      <c r="E43" s="3" t="s">
        <v>150</v>
      </c>
      <c r="F43" s="3" t="s">
        <v>151</v>
      </c>
      <c r="G43" s="3" t="s">
        <v>152</v>
      </c>
      <c r="H43" s="3" t="s">
        <v>153</v>
      </c>
      <c r="I43" s="3">
        <v>16666</v>
      </c>
      <c r="J43" s="3">
        <v>16666</v>
      </c>
      <c r="K43" s="7">
        <f t="shared" si="1"/>
        <v>0</v>
      </c>
      <c r="L43" s="7">
        <f t="shared" si="2"/>
        <v>0</v>
      </c>
      <c r="M43" s="3"/>
      <c r="N43" s="3"/>
      <c r="O43" s="4"/>
      <c r="P43" s="3">
        <v>0</v>
      </c>
      <c r="Q43" s="3" t="s">
        <v>646</v>
      </c>
      <c r="R43" s="7">
        <f t="shared" si="0"/>
        <v>0</v>
      </c>
      <c r="S43" s="8" t="s">
        <v>637</v>
      </c>
      <c r="T43" s="8"/>
      <c r="U43" s="37" t="s">
        <v>805</v>
      </c>
      <c r="V43" s="9">
        <v>2014</v>
      </c>
      <c r="W43" s="37"/>
    </row>
    <row r="44" spans="1:23" s="49" customFormat="1" ht="76.5">
      <c r="A44" s="7">
        <v>43</v>
      </c>
      <c r="B44" s="7" t="s">
        <v>6</v>
      </c>
      <c r="C44" s="7" t="s">
        <v>781</v>
      </c>
      <c r="D44" s="7"/>
      <c r="E44" s="7" t="s">
        <v>216</v>
      </c>
      <c r="F44" s="7" t="s">
        <v>217</v>
      </c>
      <c r="G44" s="7" t="s">
        <v>152</v>
      </c>
      <c r="H44" s="7" t="s">
        <v>218</v>
      </c>
      <c r="I44" s="7">
        <v>300000</v>
      </c>
      <c r="J44" s="7">
        <v>238640</v>
      </c>
      <c r="K44" s="7">
        <f t="shared" si="1"/>
        <v>61360</v>
      </c>
      <c r="L44" s="7">
        <f t="shared" si="2"/>
        <v>20.453333333333333</v>
      </c>
      <c r="M44" s="7">
        <v>6</v>
      </c>
      <c r="N44" s="7" t="s">
        <v>385</v>
      </c>
      <c r="O44" s="9">
        <v>206270792</v>
      </c>
      <c r="P44" s="7">
        <v>50</v>
      </c>
      <c r="Q44" s="7" t="s">
        <v>647</v>
      </c>
      <c r="R44" s="7">
        <f t="shared" si="0"/>
        <v>119320</v>
      </c>
      <c r="S44" s="7" t="s">
        <v>785</v>
      </c>
      <c r="T44" s="7"/>
      <c r="U44" s="37" t="s">
        <v>805</v>
      </c>
      <c r="V44" s="9">
        <v>2014</v>
      </c>
      <c r="W44" s="37"/>
    </row>
    <row r="45" spans="1:23" s="49" customFormat="1" ht="89.25">
      <c r="A45" s="4">
        <v>44</v>
      </c>
      <c r="B45" s="7" t="s">
        <v>6</v>
      </c>
      <c r="C45" s="7" t="s">
        <v>781</v>
      </c>
      <c r="D45" s="7"/>
      <c r="E45" s="7" t="s">
        <v>154</v>
      </c>
      <c r="F45" s="7" t="s">
        <v>155</v>
      </c>
      <c r="G45" s="7" t="s">
        <v>156</v>
      </c>
      <c r="H45" s="7" t="s">
        <v>157</v>
      </c>
      <c r="I45" s="7">
        <v>50000</v>
      </c>
      <c r="J45" s="7">
        <v>48900</v>
      </c>
      <c r="K45" s="7">
        <f t="shared" si="1"/>
        <v>1100</v>
      </c>
      <c r="L45" s="7">
        <f t="shared" si="2"/>
        <v>2.2</v>
      </c>
      <c r="M45" s="7">
        <v>1</v>
      </c>
      <c r="N45" s="7" t="s">
        <v>386</v>
      </c>
      <c r="O45" s="9">
        <v>404873785</v>
      </c>
      <c r="P45" s="7">
        <v>50</v>
      </c>
      <c r="Q45" s="7" t="s">
        <v>647</v>
      </c>
      <c r="R45" s="7">
        <f t="shared" si="0"/>
        <v>24450</v>
      </c>
      <c r="S45" s="7" t="s">
        <v>785</v>
      </c>
      <c r="T45" s="7"/>
      <c r="U45" s="37" t="s">
        <v>805</v>
      </c>
      <c r="V45" s="9">
        <v>2014</v>
      </c>
      <c r="W45" s="37"/>
    </row>
    <row r="46" spans="1:23" s="49" customFormat="1" ht="89.25">
      <c r="A46" s="4">
        <v>45</v>
      </c>
      <c r="B46" s="7" t="s">
        <v>6</v>
      </c>
      <c r="C46" s="7" t="s">
        <v>781</v>
      </c>
      <c r="D46" s="7"/>
      <c r="E46" s="7" t="s">
        <v>158</v>
      </c>
      <c r="F46" s="7" t="s">
        <v>159</v>
      </c>
      <c r="G46" s="7" t="s">
        <v>160</v>
      </c>
      <c r="H46" s="7" t="s">
        <v>161</v>
      </c>
      <c r="I46" s="7">
        <v>80000</v>
      </c>
      <c r="J46" s="7">
        <v>80000</v>
      </c>
      <c r="K46" s="7">
        <f t="shared" si="1"/>
        <v>0</v>
      </c>
      <c r="L46" s="7">
        <f t="shared" si="2"/>
        <v>0</v>
      </c>
      <c r="M46" s="7">
        <v>1</v>
      </c>
      <c r="N46" s="7" t="s">
        <v>387</v>
      </c>
      <c r="O46" s="9">
        <v>409434027</v>
      </c>
      <c r="P46" s="7">
        <v>50</v>
      </c>
      <c r="Q46" s="7" t="s">
        <v>647</v>
      </c>
      <c r="R46" s="7">
        <f t="shared" si="0"/>
        <v>40000</v>
      </c>
      <c r="S46" s="7" t="s">
        <v>785</v>
      </c>
      <c r="T46" s="7"/>
      <c r="U46" s="37" t="s">
        <v>805</v>
      </c>
      <c r="V46" s="9">
        <v>2014</v>
      </c>
      <c r="W46" s="37"/>
    </row>
    <row r="47" spans="1:23" s="49" customFormat="1" ht="102">
      <c r="A47" s="7">
        <v>46</v>
      </c>
      <c r="B47" s="7" t="s">
        <v>6</v>
      </c>
      <c r="C47" s="7" t="s">
        <v>781</v>
      </c>
      <c r="D47" s="7"/>
      <c r="E47" s="7" t="s">
        <v>162</v>
      </c>
      <c r="F47" s="7" t="s">
        <v>163</v>
      </c>
      <c r="G47" s="7" t="s">
        <v>164</v>
      </c>
      <c r="H47" s="7" t="s">
        <v>165</v>
      </c>
      <c r="I47" s="7">
        <v>181000</v>
      </c>
      <c r="J47" s="7">
        <v>153350</v>
      </c>
      <c r="K47" s="7">
        <f t="shared" si="1"/>
        <v>27650</v>
      </c>
      <c r="L47" s="7">
        <f t="shared" si="2"/>
        <v>15.276243093922652</v>
      </c>
      <c r="M47" s="7">
        <v>4</v>
      </c>
      <c r="N47" s="7" t="s">
        <v>385</v>
      </c>
      <c r="O47" s="9">
        <v>206270792</v>
      </c>
      <c r="P47" s="7">
        <v>50</v>
      </c>
      <c r="Q47" s="7" t="s">
        <v>647</v>
      </c>
      <c r="R47" s="7">
        <f t="shared" si="0"/>
        <v>76675</v>
      </c>
      <c r="S47" s="7" t="s">
        <v>785</v>
      </c>
      <c r="T47" s="7"/>
      <c r="U47" s="37" t="s">
        <v>805</v>
      </c>
      <c r="V47" s="9">
        <v>2014</v>
      </c>
      <c r="W47" s="37"/>
    </row>
    <row r="48" spans="1:23" s="49" customFormat="1" ht="89.25">
      <c r="A48" s="4">
        <v>47</v>
      </c>
      <c r="B48" s="3" t="s">
        <v>6</v>
      </c>
      <c r="C48" s="3" t="s">
        <v>779</v>
      </c>
      <c r="D48" s="3"/>
      <c r="E48" s="3" t="s">
        <v>166</v>
      </c>
      <c r="F48" s="3" t="s">
        <v>167</v>
      </c>
      <c r="G48" s="3" t="s">
        <v>168</v>
      </c>
      <c r="H48" s="3" t="s">
        <v>169</v>
      </c>
      <c r="I48" s="3">
        <v>28500</v>
      </c>
      <c r="J48" s="3">
        <v>28500</v>
      </c>
      <c r="K48" s="7">
        <f t="shared" si="1"/>
        <v>0</v>
      </c>
      <c r="L48" s="7">
        <f t="shared" si="2"/>
        <v>0</v>
      </c>
      <c r="M48" s="3"/>
      <c r="N48" s="3"/>
      <c r="O48" s="4"/>
      <c r="P48" s="3">
        <v>50</v>
      </c>
      <c r="Q48" s="3" t="s">
        <v>647</v>
      </c>
      <c r="R48" s="7">
        <f t="shared" si="0"/>
        <v>14250</v>
      </c>
      <c r="S48" s="8" t="s">
        <v>637</v>
      </c>
      <c r="T48" s="8"/>
      <c r="U48" s="37" t="s">
        <v>805</v>
      </c>
      <c r="V48" s="9">
        <v>2014</v>
      </c>
      <c r="W48" s="37"/>
    </row>
    <row r="49" spans="1:23" s="29" customFormat="1" ht="89.25">
      <c r="A49" s="4">
        <v>48</v>
      </c>
      <c r="B49" s="7" t="s">
        <v>6</v>
      </c>
      <c r="C49" s="7" t="s">
        <v>779</v>
      </c>
      <c r="D49" s="7"/>
      <c r="E49" s="7" t="s">
        <v>170</v>
      </c>
      <c r="F49" s="7" t="s">
        <v>171</v>
      </c>
      <c r="G49" s="7" t="s">
        <v>172</v>
      </c>
      <c r="H49" s="7" t="s">
        <v>173</v>
      </c>
      <c r="I49" s="7">
        <v>205000</v>
      </c>
      <c r="J49" s="5">
        <v>174999</v>
      </c>
      <c r="K49" s="7">
        <f t="shared" si="1"/>
        <v>30001</v>
      </c>
      <c r="L49" s="7">
        <f t="shared" si="2"/>
        <v>14.634634146341464</v>
      </c>
      <c r="M49" s="7">
        <v>5</v>
      </c>
      <c r="N49" s="5" t="s">
        <v>802</v>
      </c>
      <c r="O49" s="9">
        <v>404913135</v>
      </c>
      <c r="P49" s="7">
        <v>50</v>
      </c>
      <c r="Q49" s="7" t="s">
        <v>647</v>
      </c>
      <c r="R49" s="7">
        <f t="shared" si="0"/>
        <v>87499.5</v>
      </c>
      <c r="S49" s="5" t="s">
        <v>1727</v>
      </c>
      <c r="T49" s="5"/>
      <c r="U49" s="5" t="s">
        <v>805</v>
      </c>
      <c r="V49" s="9">
        <v>2014</v>
      </c>
      <c r="W49" s="5"/>
    </row>
    <row r="50" spans="1:23" s="29" customFormat="1" ht="76.5">
      <c r="A50" s="7">
        <v>49</v>
      </c>
      <c r="B50" s="7" t="s">
        <v>6</v>
      </c>
      <c r="C50" s="7" t="s">
        <v>781</v>
      </c>
      <c r="D50" s="7"/>
      <c r="E50" s="7" t="s">
        <v>174</v>
      </c>
      <c r="F50" s="7" t="s">
        <v>175</v>
      </c>
      <c r="G50" s="7" t="s">
        <v>176</v>
      </c>
      <c r="H50" s="7" t="s">
        <v>177</v>
      </c>
      <c r="I50" s="7">
        <v>642000</v>
      </c>
      <c r="J50" s="7">
        <v>557600</v>
      </c>
      <c r="K50" s="7">
        <f t="shared" si="1"/>
        <v>84400</v>
      </c>
      <c r="L50" s="7">
        <f t="shared" si="2"/>
        <v>13.146417445482866</v>
      </c>
      <c r="M50" s="7">
        <v>3</v>
      </c>
      <c r="N50" s="7" t="s">
        <v>392</v>
      </c>
      <c r="O50" s="9">
        <v>206270792</v>
      </c>
      <c r="P50" s="7">
        <v>50</v>
      </c>
      <c r="Q50" s="7" t="s">
        <v>647</v>
      </c>
      <c r="R50" s="7">
        <f t="shared" si="0"/>
        <v>278800</v>
      </c>
      <c r="S50" s="7" t="s">
        <v>785</v>
      </c>
      <c r="T50" s="7"/>
      <c r="U50" s="5" t="s">
        <v>805</v>
      </c>
      <c r="V50" s="9">
        <v>2014</v>
      </c>
      <c r="W50" s="5"/>
    </row>
    <row r="51" spans="1:23" s="57" customFormat="1" ht="242.25">
      <c r="A51" s="4">
        <v>50</v>
      </c>
      <c r="B51" s="7" t="s">
        <v>6</v>
      </c>
      <c r="C51" s="7" t="s">
        <v>781</v>
      </c>
      <c r="D51" s="7"/>
      <c r="E51" s="7" t="s">
        <v>178</v>
      </c>
      <c r="F51" s="7" t="s">
        <v>175</v>
      </c>
      <c r="G51" s="7" t="s">
        <v>179</v>
      </c>
      <c r="H51" s="7" t="s">
        <v>180</v>
      </c>
      <c r="I51" s="7">
        <v>661000</v>
      </c>
      <c r="J51" s="5">
        <v>615000</v>
      </c>
      <c r="K51" s="7">
        <f t="shared" si="1"/>
        <v>46000</v>
      </c>
      <c r="L51" s="7">
        <f t="shared" si="2"/>
        <v>6.959152798789712</v>
      </c>
      <c r="M51" s="7">
        <v>5</v>
      </c>
      <c r="N51" s="5" t="s">
        <v>716</v>
      </c>
      <c r="O51" s="9">
        <v>400022131</v>
      </c>
      <c r="P51" s="7">
        <v>50</v>
      </c>
      <c r="Q51" s="7" t="s">
        <v>647</v>
      </c>
      <c r="R51" s="7">
        <f t="shared" si="0"/>
        <v>307500</v>
      </c>
      <c r="S51" s="5" t="s">
        <v>1749</v>
      </c>
      <c r="T51" s="5"/>
      <c r="U51" s="5" t="s">
        <v>805</v>
      </c>
      <c r="V51" s="9">
        <v>2014</v>
      </c>
      <c r="W51" s="9"/>
    </row>
    <row r="52" spans="1:23" s="50" customFormat="1" ht="242.25">
      <c r="A52" s="7">
        <v>51</v>
      </c>
      <c r="B52" s="7" t="s">
        <v>6</v>
      </c>
      <c r="C52" s="7" t="s">
        <v>781</v>
      </c>
      <c r="D52" s="7"/>
      <c r="E52" s="7" t="s">
        <v>181</v>
      </c>
      <c r="F52" s="7" t="s">
        <v>182</v>
      </c>
      <c r="G52" s="7" t="s">
        <v>15</v>
      </c>
      <c r="H52" s="7" t="s">
        <v>183</v>
      </c>
      <c r="I52" s="7">
        <v>527000</v>
      </c>
      <c r="J52" s="5">
        <v>477905</v>
      </c>
      <c r="K52" s="7">
        <f t="shared" si="1"/>
        <v>49095</v>
      </c>
      <c r="L52" s="7">
        <f t="shared" si="2"/>
        <v>9.315939278937382</v>
      </c>
      <c r="M52" s="7">
        <v>6</v>
      </c>
      <c r="N52" s="5" t="s">
        <v>1679</v>
      </c>
      <c r="O52" s="5">
        <v>204388402</v>
      </c>
      <c r="P52" s="7">
        <v>50</v>
      </c>
      <c r="Q52" s="7" t="s">
        <v>647</v>
      </c>
      <c r="R52" s="7">
        <f t="shared" si="0"/>
        <v>238952.5</v>
      </c>
      <c r="S52" s="5" t="s">
        <v>1750</v>
      </c>
      <c r="T52" s="5">
        <v>238952.5</v>
      </c>
      <c r="U52" s="5" t="s">
        <v>805</v>
      </c>
      <c r="V52" s="9">
        <v>2014</v>
      </c>
      <c r="W52" s="5"/>
    </row>
    <row r="53" spans="1:23" s="49" customFormat="1" ht="63.75">
      <c r="A53" s="7">
        <v>52</v>
      </c>
      <c r="B53" s="7" t="s">
        <v>6</v>
      </c>
      <c r="C53" s="7" t="s">
        <v>773</v>
      </c>
      <c r="D53" s="7"/>
      <c r="E53" s="7" t="s">
        <v>184</v>
      </c>
      <c r="F53" s="7" t="s">
        <v>185</v>
      </c>
      <c r="G53" s="7" t="s">
        <v>186</v>
      </c>
      <c r="H53" s="7" t="s">
        <v>187</v>
      </c>
      <c r="I53" s="7">
        <v>6580</v>
      </c>
      <c r="J53" s="7">
        <v>6580</v>
      </c>
      <c r="K53" s="7">
        <f t="shared" si="1"/>
        <v>0</v>
      </c>
      <c r="L53" s="7">
        <f t="shared" si="2"/>
        <v>0</v>
      </c>
      <c r="M53" s="7">
        <v>1</v>
      </c>
      <c r="N53" s="7" t="s">
        <v>358</v>
      </c>
      <c r="O53" s="9">
        <v>404860673</v>
      </c>
      <c r="P53" s="7">
        <v>0</v>
      </c>
      <c r="Q53" s="7" t="s">
        <v>646</v>
      </c>
      <c r="R53" s="7">
        <f t="shared" si="0"/>
        <v>0</v>
      </c>
      <c r="S53" s="7" t="s">
        <v>785</v>
      </c>
      <c r="T53" s="7"/>
      <c r="U53" s="5" t="s">
        <v>805</v>
      </c>
      <c r="V53" s="9">
        <v>2014</v>
      </c>
      <c r="W53" s="37"/>
    </row>
    <row r="54" spans="1:23" s="69" customFormat="1" ht="102">
      <c r="A54" s="4">
        <v>53</v>
      </c>
      <c r="B54" s="3" t="s">
        <v>6</v>
      </c>
      <c r="C54" s="3" t="s">
        <v>781</v>
      </c>
      <c r="D54" s="3"/>
      <c r="E54" s="3" t="s">
        <v>188</v>
      </c>
      <c r="F54" s="3" t="s">
        <v>189</v>
      </c>
      <c r="G54" s="3" t="s">
        <v>190</v>
      </c>
      <c r="H54" s="3" t="s">
        <v>191</v>
      </c>
      <c r="I54" s="3">
        <v>100000</v>
      </c>
      <c r="J54" s="3">
        <v>89499</v>
      </c>
      <c r="K54" s="7">
        <f t="shared" si="1"/>
        <v>10501</v>
      </c>
      <c r="L54" s="7">
        <f t="shared" si="2"/>
        <v>10.501</v>
      </c>
      <c r="M54" s="3">
        <v>1</v>
      </c>
      <c r="N54" s="3" t="s">
        <v>388</v>
      </c>
      <c r="O54" s="4"/>
      <c r="P54" s="3">
        <v>50</v>
      </c>
      <c r="Q54" s="3" t="s">
        <v>647</v>
      </c>
      <c r="R54" s="7">
        <f t="shared" si="0"/>
        <v>44749.5</v>
      </c>
      <c r="S54" s="8" t="s">
        <v>786</v>
      </c>
      <c r="T54" s="8"/>
      <c r="U54" s="8" t="s">
        <v>805</v>
      </c>
      <c r="V54" s="9">
        <v>2014</v>
      </c>
      <c r="W54" s="8"/>
    </row>
    <row r="55" spans="1:23" s="29" customFormat="1" ht="63.75">
      <c r="A55" s="4">
        <v>54</v>
      </c>
      <c r="B55" s="7" t="s">
        <v>6</v>
      </c>
      <c r="C55" s="7" t="s">
        <v>781</v>
      </c>
      <c r="D55" s="7"/>
      <c r="E55" s="7" t="s">
        <v>192</v>
      </c>
      <c r="F55" s="7" t="s">
        <v>189</v>
      </c>
      <c r="G55" s="7" t="s">
        <v>193</v>
      </c>
      <c r="H55" s="7" t="s">
        <v>194</v>
      </c>
      <c r="I55" s="7">
        <v>570000</v>
      </c>
      <c r="J55" s="7">
        <v>455990</v>
      </c>
      <c r="K55" s="7">
        <f t="shared" si="1"/>
        <v>114010</v>
      </c>
      <c r="L55" s="7">
        <f t="shared" si="2"/>
        <v>20.00175438596491</v>
      </c>
      <c r="M55" s="7">
        <v>5</v>
      </c>
      <c r="N55" s="7" t="s">
        <v>389</v>
      </c>
      <c r="O55" s="9">
        <v>404421586</v>
      </c>
      <c r="P55" s="7">
        <v>50</v>
      </c>
      <c r="Q55" s="7" t="s">
        <v>647</v>
      </c>
      <c r="R55" s="7">
        <f t="shared" si="0"/>
        <v>227995</v>
      </c>
      <c r="S55" s="7" t="s">
        <v>785</v>
      </c>
      <c r="T55" s="9">
        <v>227995</v>
      </c>
      <c r="U55" s="5" t="s">
        <v>805</v>
      </c>
      <c r="V55" s="9">
        <v>2014</v>
      </c>
      <c r="W55" s="5"/>
    </row>
    <row r="56" spans="1:23" s="29" customFormat="1" ht="89.25">
      <c r="A56" s="7">
        <v>55</v>
      </c>
      <c r="B56" s="7" t="s">
        <v>6</v>
      </c>
      <c r="C56" s="7" t="s">
        <v>780</v>
      </c>
      <c r="D56" s="7"/>
      <c r="E56" s="7" t="s">
        <v>195</v>
      </c>
      <c r="F56" s="7" t="s">
        <v>196</v>
      </c>
      <c r="G56" s="7" t="s">
        <v>197</v>
      </c>
      <c r="H56" s="7" t="s">
        <v>198</v>
      </c>
      <c r="I56" s="7">
        <v>141000</v>
      </c>
      <c r="J56" s="7">
        <v>111111</v>
      </c>
      <c r="K56" s="7">
        <f t="shared" si="1"/>
        <v>29889</v>
      </c>
      <c r="L56" s="7">
        <f t="shared" si="2"/>
        <v>21.197872340425533</v>
      </c>
      <c r="M56" s="7">
        <v>4</v>
      </c>
      <c r="N56" s="7" t="s">
        <v>388</v>
      </c>
      <c r="O56" s="9">
        <v>404858793</v>
      </c>
      <c r="P56" s="7">
        <v>50</v>
      </c>
      <c r="Q56" s="7" t="s">
        <v>647</v>
      </c>
      <c r="R56" s="7">
        <f t="shared" si="0"/>
        <v>55555.5</v>
      </c>
      <c r="S56" s="7" t="s">
        <v>785</v>
      </c>
      <c r="T56" s="7"/>
      <c r="U56" s="5" t="s">
        <v>805</v>
      </c>
      <c r="V56" s="9">
        <v>2014</v>
      </c>
      <c r="W56" s="5"/>
    </row>
    <row r="57" spans="1:23" s="29" customFormat="1" ht="63.75">
      <c r="A57" s="4">
        <v>56</v>
      </c>
      <c r="B57" s="7" t="s">
        <v>6</v>
      </c>
      <c r="C57" s="7" t="s">
        <v>776</v>
      </c>
      <c r="D57" s="7"/>
      <c r="E57" s="7" t="s">
        <v>199</v>
      </c>
      <c r="F57" s="7" t="s">
        <v>196</v>
      </c>
      <c r="G57" s="7" t="s">
        <v>200</v>
      </c>
      <c r="H57" s="7" t="s">
        <v>201</v>
      </c>
      <c r="I57" s="7">
        <v>100000</v>
      </c>
      <c r="J57" s="7">
        <v>45000</v>
      </c>
      <c r="K57" s="7">
        <f t="shared" si="1"/>
        <v>55000</v>
      </c>
      <c r="L57" s="7">
        <f t="shared" si="2"/>
        <v>55</v>
      </c>
      <c r="M57" s="7">
        <v>5</v>
      </c>
      <c r="N57" s="7" t="s">
        <v>390</v>
      </c>
      <c r="O57" s="9">
        <v>416311048</v>
      </c>
      <c r="P57" s="7">
        <v>50</v>
      </c>
      <c r="Q57" s="7" t="s">
        <v>647</v>
      </c>
      <c r="R57" s="7">
        <f t="shared" si="0"/>
        <v>22500</v>
      </c>
      <c r="S57" s="7" t="s">
        <v>785</v>
      </c>
      <c r="T57" s="7"/>
      <c r="U57" s="5" t="s">
        <v>805</v>
      </c>
      <c r="V57" s="9">
        <v>2014</v>
      </c>
      <c r="W57" s="5"/>
    </row>
    <row r="58" spans="1:23" s="69" customFormat="1" ht="76.5">
      <c r="A58" s="4">
        <v>57</v>
      </c>
      <c r="B58" s="3" t="s">
        <v>10</v>
      </c>
      <c r="C58" s="3" t="s">
        <v>773</v>
      </c>
      <c r="D58" s="3"/>
      <c r="E58" s="3" t="s">
        <v>202</v>
      </c>
      <c r="F58" s="3" t="s">
        <v>203</v>
      </c>
      <c r="G58" s="3" t="s">
        <v>204</v>
      </c>
      <c r="H58" s="3" t="s">
        <v>134</v>
      </c>
      <c r="I58" s="3">
        <v>6990</v>
      </c>
      <c r="J58" s="3">
        <v>6990</v>
      </c>
      <c r="K58" s="7">
        <f t="shared" si="1"/>
        <v>0</v>
      </c>
      <c r="L58" s="7">
        <f t="shared" si="2"/>
        <v>0</v>
      </c>
      <c r="M58" s="3"/>
      <c r="N58" s="3"/>
      <c r="O58" s="4"/>
      <c r="P58" s="3">
        <v>0</v>
      </c>
      <c r="Q58" s="3" t="s">
        <v>646</v>
      </c>
      <c r="R58" s="7">
        <f t="shared" si="0"/>
        <v>0</v>
      </c>
      <c r="S58" s="8" t="s">
        <v>637</v>
      </c>
      <c r="T58" s="8"/>
      <c r="U58" s="8" t="s">
        <v>805</v>
      </c>
      <c r="V58" s="9">
        <v>2014</v>
      </c>
      <c r="W58" s="8"/>
    </row>
    <row r="59" spans="1:23" s="49" customFormat="1" ht="229.5">
      <c r="A59" s="7">
        <v>58</v>
      </c>
      <c r="B59" s="7" t="s">
        <v>6</v>
      </c>
      <c r="C59" s="7" t="s">
        <v>781</v>
      </c>
      <c r="D59" s="7"/>
      <c r="E59" s="7" t="s">
        <v>205</v>
      </c>
      <c r="F59" s="7" t="s">
        <v>206</v>
      </c>
      <c r="G59" s="7" t="s">
        <v>207</v>
      </c>
      <c r="H59" s="7" t="s">
        <v>208</v>
      </c>
      <c r="I59" s="7">
        <v>970000</v>
      </c>
      <c r="J59" s="5">
        <v>905000</v>
      </c>
      <c r="K59" s="7">
        <f t="shared" si="1"/>
        <v>65000</v>
      </c>
      <c r="L59" s="7">
        <f t="shared" si="2"/>
        <v>6.701030927835052</v>
      </c>
      <c r="M59" s="7">
        <v>7</v>
      </c>
      <c r="N59" s="5" t="s">
        <v>388</v>
      </c>
      <c r="O59" s="9">
        <v>404858793</v>
      </c>
      <c r="P59" s="7">
        <v>50</v>
      </c>
      <c r="Q59" s="7" t="s">
        <v>647</v>
      </c>
      <c r="R59" s="7">
        <f aca="true" t="shared" si="3" ref="R59:R66">J59*P59%</f>
        <v>452500</v>
      </c>
      <c r="S59" s="5" t="s">
        <v>2326</v>
      </c>
      <c r="T59" s="5"/>
      <c r="U59" s="5" t="s">
        <v>805</v>
      </c>
      <c r="V59" s="9">
        <v>2014</v>
      </c>
      <c r="W59" s="37"/>
    </row>
    <row r="60" spans="1:23" s="29" customFormat="1" ht="89.25">
      <c r="A60" s="4">
        <v>59</v>
      </c>
      <c r="B60" s="7" t="s">
        <v>6</v>
      </c>
      <c r="C60" s="7" t="s">
        <v>781</v>
      </c>
      <c r="D60" s="7"/>
      <c r="E60" s="7" t="s">
        <v>209</v>
      </c>
      <c r="F60" s="7" t="s">
        <v>210</v>
      </c>
      <c r="G60" s="7" t="s">
        <v>186</v>
      </c>
      <c r="H60" s="7" t="s">
        <v>211</v>
      </c>
      <c r="I60" s="7">
        <v>337000</v>
      </c>
      <c r="J60" s="7">
        <v>271300</v>
      </c>
      <c r="K60" s="7">
        <f t="shared" si="1"/>
        <v>65700</v>
      </c>
      <c r="L60" s="7">
        <f t="shared" si="2"/>
        <v>19.495548961424333</v>
      </c>
      <c r="M60" s="7">
        <v>8</v>
      </c>
      <c r="N60" s="7" t="s">
        <v>391</v>
      </c>
      <c r="O60" s="9">
        <v>200272310</v>
      </c>
      <c r="P60" s="7">
        <v>50</v>
      </c>
      <c r="Q60" s="7" t="s">
        <v>647</v>
      </c>
      <c r="R60" s="7">
        <f t="shared" si="3"/>
        <v>135650</v>
      </c>
      <c r="S60" s="7" t="s">
        <v>785</v>
      </c>
      <c r="T60" s="7"/>
      <c r="U60" s="5" t="s">
        <v>805</v>
      </c>
      <c r="V60" s="9">
        <v>2014</v>
      </c>
      <c r="W60" s="5"/>
    </row>
    <row r="61" spans="1:23" s="49" customFormat="1" ht="216.75">
      <c r="A61" s="4">
        <v>60</v>
      </c>
      <c r="B61" s="3" t="s">
        <v>6</v>
      </c>
      <c r="C61" s="3" t="s">
        <v>776</v>
      </c>
      <c r="D61" s="3"/>
      <c r="E61" s="3" t="s">
        <v>212</v>
      </c>
      <c r="F61" s="3" t="s">
        <v>213</v>
      </c>
      <c r="G61" s="3" t="s">
        <v>214</v>
      </c>
      <c r="H61" s="3" t="s">
        <v>215</v>
      </c>
      <c r="I61" s="3">
        <v>4484000</v>
      </c>
      <c r="J61" s="3">
        <v>4484000</v>
      </c>
      <c r="K61" s="7">
        <f t="shared" si="1"/>
        <v>0</v>
      </c>
      <c r="L61" s="7">
        <f t="shared" si="2"/>
        <v>0</v>
      </c>
      <c r="M61" s="3">
        <v>3</v>
      </c>
      <c r="N61" s="3" t="s">
        <v>566</v>
      </c>
      <c r="O61" s="4"/>
      <c r="P61" s="3">
        <v>35</v>
      </c>
      <c r="Q61" s="3" t="s">
        <v>647</v>
      </c>
      <c r="R61" s="32">
        <f t="shared" si="3"/>
        <v>1569400</v>
      </c>
      <c r="S61" s="8" t="s">
        <v>1751</v>
      </c>
      <c r="T61" s="8"/>
      <c r="U61" s="37" t="s">
        <v>805</v>
      </c>
      <c r="V61" s="9">
        <v>2014</v>
      </c>
      <c r="W61" s="37"/>
    </row>
    <row r="62" spans="1:23" s="49" customFormat="1" ht="63.75">
      <c r="A62" s="7">
        <v>61</v>
      </c>
      <c r="B62" s="3" t="s">
        <v>6</v>
      </c>
      <c r="C62" s="3" t="s">
        <v>776</v>
      </c>
      <c r="D62" s="3"/>
      <c r="E62" s="3" t="s">
        <v>220</v>
      </c>
      <c r="F62" s="3" t="s">
        <v>221</v>
      </c>
      <c r="G62" s="3" t="s">
        <v>222</v>
      </c>
      <c r="H62" s="3" t="s">
        <v>223</v>
      </c>
      <c r="I62" s="3">
        <v>4484000</v>
      </c>
      <c r="J62" s="3">
        <v>4484000</v>
      </c>
      <c r="K62" s="7">
        <f t="shared" si="1"/>
        <v>0</v>
      </c>
      <c r="L62" s="7">
        <f t="shared" si="2"/>
        <v>0</v>
      </c>
      <c r="M62" s="3"/>
      <c r="N62" s="3"/>
      <c r="O62" s="4"/>
      <c r="P62" s="3">
        <v>30</v>
      </c>
      <c r="Q62" s="3" t="s">
        <v>647</v>
      </c>
      <c r="R62" s="32">
        <f t="shared" si="3"/>
        <v>1345200</v>
      </c>
      <c r="S62" s="8" t="s">
        <v>639</v>
      </c>
      <c r="T62" s="8"/>
      <c r="U62" s="37" t="s">
        <v>805</v>
      </c>
      <c r="V62" s="9">
        <v>2014</v>
      </c>
      <c r="W62" s="37"/>
    </row>
    <row r="63" spans="1:23" s="69" customFormat="1" ht="63.75">
      <c r="A63" s="4">
        <v>62</v>
      </c>
      <c r="B63" s="3" t="s">
        <v>6</v>
      </c>
      <c r="C63" s="3" t="s">
        <v>782</v>
      </c>
      <c r="D63" s="3"/>
      <c r="E63" s="3" t="s">
        <v>224</v>
      </c>
      <c r="F63" s="3" t="s">
        <v>225</v>
      </c>
      <c r="G63" s="3" t="s">
        <v>226</v>
      </c>
      <c r="H63" s="3" t="s">
        <v>227</v>
      </c>
      <c r="I63" s="3">
        <v>1644000</v>
      </c>
      <c r="J63" s="3">
        <v>1644000</v>
      </c>
      <c r="K63" s="7">
        <f t="shared" si="1"/>
        <v>0</v>
      </c>
      <c r="L63" s="7">
        <f t="shared" si="2"/>
        <v>0</v>
      </c>
      <c r="M63" s="3"/>
      <c r="N63" s="3"/>
      <c r="O63" s="4"/>
      <c r="P63" s="3">
        <v>20</v>
      </c>
      <c r="Q63" s="3" t="s">
        <v>647</v>
      </c>
      <c r="R63" s="3">
        <f t="shared" si="3"/>
        <v>328800</v>
      </c>
      <c r="S63" s="8" t="s">
        <v>639</v>
      </c>
      <c r="T63" s="8"/>
      <c r="U63" s="8" t="s">
        <v>805</v>
      </c>
      <c r="V63" s="9">
        <v>2014</v>
      </c>
      <c r="W63" s="8"/>
    </row>
    <row r="64" spans="1:23" s="69" customFormat="1" ht="76.5">
      <c r="A64" s="4">
        <v>63</v>
      </c>
      <c r="B64" s="3" t="s">
        <v>6</v>
      </c>
      <c r="C64" s="3" t="s">
        <v>782</v>
      </c>
      <c r="D64" s="3"/>
      <c r="E64" s="3" t="s">
        <v>228</v>
      </c>
      <c r="F64" s="3" t="s">
        <v>229</v>
      </c>
      <c r="G64" s="3" t="s">
        <v>230</v>
      </c>
      <c r="H64" s="3" t="s">
        <v>231</v>
      </c>
      <c r="I64" s="3">
        <v>1955000</v>
      </c>
      <c r="J64" s="3">
        <v>1955000</v>
      </c>
      <c r="K64" s="7">
        <f t="shared" si="1"/>
        <v>0</v>
      </c>
      <c r="L64" s="7">
        <f t="shared" si="2"/>
        <v>0</v>
      </c>
      <c r="M64" s="3"/>
      <c r="N64" s="3"/>
      <c r="O64" s="4"/>
      <c r="P64" s="3">
        <v>20</v>
      </c>
      <c r="Q64" s="3" t="s">
        <v>647</v>
      </c>
      <c r="R64" s="3">
        <f t="shared" si="3"/>
        <v>391000</v>
      </c>
      <c r="S64" s="8" t="s">
        <v>639</v>
      </c>
      <c r="T64" s="8"/>
      <c r="U64" s="8" t="s">
        <v>805</v>
      </c>
      <c r="V64" s="9">
        <v>2014</v>
      </c>
      <c r="W64" s="8"/>
    </row>
    <row r="65" spans="1:23" s="69" customFormat="1" ht="76.5">
      <c r="A65" s="7">
        <v>64</v>
      </c>
      <c r="B65" s="3" t="s">
        <v>6</v>
      </c>
      <c r="C65" s="3" t="s">
        <v>782</v>
      </c>
      <c r="D65" s="3"/>
      <c r="E65" s="3" t="s">
        <v>232</v>
      </c>
      <c r="F65" s="3" t="s">
        <v>233</v>
      </c>
      <c r="G65" s="3" t="s">
        <v>234</v>
      </c>
      <c r="H65" s="3" t="s">
        <v>235</v>
      </c>
      <c r="I65" s="3">
        <v>2150000</v>
      </c>
      <c r="J65" s="3">
        <v>2150000</v>
      </c>
      <c r="K65" s="7">
        <f t="shared" si="1"/>
        <v>0</v>
      </c>
      <c r="L65" s="7">
        <f t="shared" si="2"/>
        <v>0</v>
      </c>
      <c r="M65" s="3"/>
      <c r="N65" s="3"/>
      <c r="O65" s="4"/>
      <c r="P65" s="3">
        <v>20</v>
      </c>
      <c r="Q65" s="3" t="s">
        <v>647</v>
      </c>
      <c r="R65" s="3">
        <f t="shared" si="3"/>
        <v>430000</v>
      </c>
      <c r="S65" s="8" t="s">
        <v>639</v>
      </c>
      <c r="T65" s="8"/>
      <c r="U65" s="8" t="s">
        <v>805</v>
      </c>
      <c r="V65" s="9">
        <v>2014</v>
      </c>
      <c r="W65" s="8"/>
    </row>
    <row r="66" spans="1:23" s="69" customFormat="1" ht="102">
      <c r="A66" s="4">
        <v>65</v>
      </c>
      <c r="B66" s="3" t="s">
        <v>6</v>
      </c>
      <c r="C66" s="3" t="s">
        <v>782</v>
      </c>
      <c r="D66" s="3"/>
      <c r="E66" s="3" t="s">
        <v>236</v>
      </c>
      <c r="F66" s="3" t="s">
        <v>237</v>
      </c>
      <c r="G66" s="3" t="s">
        <v>238</v>
      </c>
      <c r="H66" s="3" t="s">
        <v>239</v>
      </c>
      <c r="I66" s="3">
        <v>2012000</v>
      </c>
      <c r="J66" s="3">
        <v>2012000</v>
      </c>
      <c r="K66" s="7">
        <f t="shared" si="1"/>
        <v>0</v>
      </c>
      <c r="L66" s="7">
        <f t="shared" si="2"/>
        <v>0</v>
      </c>
      <c r="M66" s="3"/>
      <c r="N66" s="3"/>
      <c r="O66" s="4"/>
      <c r="P66" s="3">
        <v>20</v>
      </c>
      <c r="Q66" s="3" t="s">
        <v>647</v>
      </c>
      <c r="R66" s="3">
        <f t="shared" si="3"/>
        <v>402400</v>
      </c>
      <c r="S66" s="8" t="s">
        <v>639</v>
      </c>
      <c r="T66" s="8"/>
      <c r="U66" s="8" t="s">
        <v>805</v>
      </c>
      <c r="V66" s="9">
        <v>2014</v>
      </c>
      <c r="W66" s="8"/>
    </row>
    <row r="67" spans="1:23" s="69" customFormat="1" ht="51">
      <c r="A67" s="4">
        <v>66</v>
      </c>
      <c r="B67" s="3" t="s">
        <v>6</v>
      </c>
      <c r="C67" s="3" t="s">
        <v>779</v>
      </c>
      <c r="D67" s="3"/>
      <c r="E67" s="3" t="s">
        <v>240</v>
      </c>
      <c r="F67" s="3" t="s">
        <v>241</v>
      </c>
      <c r="G67" s="3" t="s">
        <v>242</v>
      </c>
      <c r="H67" s="3" t="s">
        <v>243</v>
      </c>
      <c r="I67" s="3">
        <v>205000</v>
      </c>
      <c r="J67" s="3">
        <v>205000</v>
      </c>
      <c r="K67" s="7">
        <f t="shared" si="1"/>
        <v>0</v>
      </c>
      <c r="L67" s="7">
        <f t="shared" si="2"/>
        <v>0</v>
      </c>
      <c r="M67" s="3"/>
      <c r="N67" s="3"/>
      <c r="O67" s="4"/>
      <c r="P67" s="3">
        <v>0</v>
      </c>
      <c r="Q67" s="3" t="s">
        <v>646</v>
      </c>
      <c r="R67" s="3">
        <f aca="true" t="shared" si="4" ref="R67:R130">J67*P67%</f>
        <v>0</v>
      </c>
      <c r="S67" s="8" t="s">
        <v>639</v>
      </c>
      <c r="T67" s="8"/>
      <c r="U67" s="8" t="s">
        <v>805</v>
      </c>
      <c r="V67" s="9">
        <v>2014</v>
      </c>
      <c r="W67" s="8"/>
    </row>
    <row r="68" spans="1:23" s="69" customFormat="1" ht="63.75">
      <c r="A68" s="7">
        <v>67</v>
      </c>
      <c r="B68" s="3" t="s">
        <v>6</v>
      </c>
      <c r="C68" s="3" t="s">
        <v>776</v>
      </c>
      <c r="D68" s="3"/>
      <c r="E68" s="3" t="s">
        <v>244</v>
      </c>
      <c r="F68" s="3" t="s">
        <v>245</v>
      </c>
      <c r="G68" s="3" t="s">
        <v>246</v>
      </c>
      <c r="H68" s="3" t="s">
        <v>201</v>
      </c>
      <c r="I68" s="3">
        <v>100000</v>
      </c>
      <c r="J68" s="3">
        <v>100000</v>
      </c>
      <c r="K68" s="7">
        <f aca="true" t="shared" si="5" ref="K68:K131">I68-J68</f>
        <v>0</v>
      </c>
      <c r="L68" s="7">
        <f aca="true" t="shared" si="6" ref="L68:L131">K68*100/I68</f>
        <v>0</v>
      </c>
      <c r="M68" s="3"/>
      <c r="N68" s="3"/>
      <c r="O68" s="4"/>
      <c r="P68" s="3">
        <v>0</v>
      </c>
      <c r="Q68" s="3" t="s">
        <v>646</v>
      </c>
      <c r="R68" s="3">
        <f t="shared" si="4"/>
        <v>0</v>
      </c>
      <c r="S68" s="8" t="s">
        <v>639</v>
      </c>
      <c r="T68" s="8"/>
      <c r="U68" s="8" t="s">
        <v>805</v>
      </c>
      <c r="V68" s="9">
        <v>2014</v>
      </c>
      <c r="W68" s="8"/>
    </row>
    <row r="69" spans="1:23" s="69" customFormat="1" ht="51">
      <c r="A69" s="4">
        <v>68</v>
      </c>
      <c r="B69" s="3" t="s">
        <v>6</v>
      </c>
      <c r="C69" s="3" t="s">
        <v>781</v>
      </c>
      <c r="D69" s="3"/>
      <c r="E69" s="3" t="s">
        <v>247</v>
      </c>
      <c r="F69" s="3" t="s">
        <v>248</v>
      </c>
      <c r="G69" s="3" t="s">
        <v>249</v>
      </c>
      <c r="H69" s="3" t="s">
        <v>250</v>
      </c>
      <c r="I69" s="3">
        <v>200000</v>
      </c>
      <c r="J69" s="3">
        <v>200000</v>
      </c>
      <c r="K69" s="7">
        <f t="shared" si="5"/>
        <v>0</v>
      </c>
      <c r="L69" s="7">
        <f t="shared" si="6"/>
        <v>0</v>
      </c>
      <c r="M69" s="3"/>
      <c r="N69" s="3"/>
      <c r="O69" s="4"/>
      <c r="P69" s="3">
        <v>0</v>
      </c>
      <c r="Q69" s="3" t="s">
        <v>646</v>
      </c>
      <c r="R69" s="3">
        <f t="shared" si="4"/>
        <v>0</v>
      </c>
      <c r="S69" s="8" t="s">
        <v>639</v>
      </c>
      <c r="T69" s="8"/>
      <c r="U69" s="8" t="s">
        <v>805</v>
      </c>
      <c r="V69" s="9">
        <v>2014</v>
      </c>
      <c r="W69" s="8"/>
    </row>
    <row r="70" spans="1:23" s="69" customFormat="1" ht="51">
      <c r="A70" s="4">
        <v>69</v>
      </c>
      <c r="B70" s="3" t="s">
        <v>6</v>
      </c>
      <c r="C70" s="3" t="s">
        <v>781</v>
      </c>
      <c r="D70" s="3"/>
      <c r="E70" s="3" t="s">
        <v>251</v>
      </c>
      <c r="F70" s="3" t="s">
        <v>252</v>
      </c>
      <c r="G70" s="3" t="s">
        <v>253</v>
      </c>
      <c r="H70" s="3" t="s">
        <v>254</v>
      </c>
      <c r="I70" s="3">
        <v>100000</v>
      </c>
      <c r="J70" s="3">
        <v>100000</v>
      </c>
      <c r="K70" s="7">
        <f t="shared" si="5"/>
        <v>0</v>
      </c>
      <c r="L70" s="7">
        <f t="shared" si="6"/>
        <v>0</v>
      </c>
      <c r="M70" s="3"/>
      <c r="N70" s="3"/>
      <c r="O70" s="4"/>
      <c r="P70" s="3">
        <v>0</v>
      </c>
      <c r="Q70" s="3" t="s">
        <v>646</v>
      </c>
      <c r="R70" s="3">
        <f t="shared" si="4"/>
        <v>0</v>
      </c>
      <c r="S70" s="8" t="s">
        <v>639</v>
      </c>
      <c r="T70" s="8"/>
      <c r="U70" s="8" t="s">
        <v>805</v>
      </c>
      <c r="V70" s="9">
        <v>2014</v>
      </c>
      <c r="W70" s="8"/>
    </row>
    <row r="71" spans="1:23" s="69" customFormat="1" ht="51">
      <c r="A71" s="7">
        <v>70</v>
      </c>
      <c r="B71" s="3" t="s">
        <v>6</v>
      </c>
      <c r="C71" s="3" t="s">
        <v>781</v>
      </c>
      <c r="D71" s="3"/>
      <c r="E71" s="3" t="s">
        <v>255</v>
      </c>
      <c r="F71" s="3" t="s">
        <v>256</v>
      </c>
      <c r="G71" s="3" t="s">
        <v>257</v>
      </c>
      <c r="H71" s="3" t="s">
        <v>258</v>
      </c>
      <c r="I71" s="3">
        <v>200000</v>
      </c>
      <c r="J71" s="3">
        <v>200000</v>
      </c>
      <c r="K71" s="7">
        <f t="shared" si="5"/>
        <v>0</v>
      </c>
      <c r="L71" s="7">
        <f t="shared" si="6"/>
        <v>0</v>
      </c>
      <c r="M71" s="3"/>
      <c r="N71" s="3"/>
      <c r="O71" s="4"/>
      <c r="P71" s="3">
        <v>0</v>
      </c>
      <c r="Q71" s="3" t="s">
        <v>646</v>
      </c>
      <c r="R71" s="3">
        <f t="shared" si="4"/>
        <v>0</v>
      </c>
      <c r="S71" s="8" t="s">
        <v>639</v>
      </c>
      <c r="T71" s="8"/>
      <c r="U71" s="8" t="s">
        <v>805</v>
      </c>
      <c r="V71" s="9">
        <v>2014</v>
      </c>
      <c r="W71" s="8"/>
    </row>
    <row r="72" spans="1:23" s="69" customFormat="1" ht="51">
      <c r="A72" s="4">
        <v>71</v>
      </c>
      <c r="B72" s="3" t="s">
        <v>6</v>
      </c>
      <c r="C72" s="3" t="s">
        <v>781</v>
      </c>
      <c r="D72" s="3"/>
      <c r="E72" s="3" t="s">
        <v>259</v>
      </c>
      <c r="F72" s="3" t="s">
        <v>260</v>
      </c>
      <c r="G72" s="3" t="s">
        <v>261</v>
      </c>
      <c r="H72" s="3" t="s">
        <v>262</v>
      </c>
      <c r="I72" s="3">
        <v>970000</v>
      </c>
      <c r="J72" s="3">
        <v>970000</v>
      </c>
      <c r="K72" s="7">
        <f t="shared" si="5"/>
        <v>0</v>
      </c>
      <c r="L72" s="7">
        <f t="shared" si="6"/>
        <v>0</v>
      </c>
      <c r="M72" s="3"/>
      <c r="N72" s="3"/>
      <c r="O72" s="4"/>
      <c r="P72" s="3">
        <v>0</v>
      </c>
      <c r="Q72" s="3" t="s">
        <v>646</v>
      </c>
      <c r="R72" s="3">
        <f t="shared" si="4"/>
        <v>0</v>
      </c>
      <c r="S72" s="8" t="s">
        <v>639</v>
      </c>
      <c r="T72" s="8"/>
      <c r="U72" s="8" t="s">
        <v>805</v>
      </c>
      <c r="V72" s="9">
        <v>2014</v>
      </c>
      <c r="W72" s="8"/>
    </row>
    <row r="73" spans="1:23" s="69" customFormat="1" ht="63.75">
      <c r="A73" s="4">
        <v>72</v>
      </c>
      <c r="B73" s="3" t="s">
        <v>6</v>
      </c>
      <c r="C73" s="3" t="s">
        <v>776</v>
      </c>
      <c r="D73" s="3"/>
      <c r="E73" s="3" t="s">
        <v>263</v>
      </c>
      <c r="F73" s="3" t="s">
        <v>264</v>
      </c>
      <c r="G73" s="3" t="s">
        <v>265</v>
      </c>
      <c r="H73" s="3" t="s">
        <v>266</v>
      </c>
      <c r="I73" s="3">
        <v>200000</v>
      </c>
      <c r="J73" s="3">
        <v>200000</v>
      </c>
      <c r="K73" s="7">
        <f t="shared" si="5"/>
        <v>0</v>
      </c>
      <c r="L73" s="7">
        <f t="shared" si="6"/>
        <v>0</v>
      </c>
      <c r="M73" s="3"/>
      <c r="N73" s="3"/>
      <c r="O73" s="4"/>
      <c r="P73" s="3">
        <v>0</v>
      </c>
      <c r="Q73" s="3" t="s">
        <v>646</v>
      </c>
      <c r="R73" s="3">
        <f t="shared" si="4"/>
        <v>0</v>
      </c>
      <c r="S73" s="8" t="s">
        <v>639</v>
      </c>
      <c r="T73" s="8"/>
      <c r="U73" s="8" t="s">
        <v>805</v>
      </c>
      <c r="V73" s="9">
        <v>2014</v>
      </c>
      <c r="W73" s="8"/>
    </row>
    <row r="74" spans="1:23" s="69" customFormat="1" ht="51">
      <c r="A74" s="7">
        <v>73</v>
      </c>
      <c r="B74" s="3" t="s">
        <v>6</v>
      </c>
      <c r="C74" s="3" t="s">
        <v>781</v>
      </c>
      <c r="D74" s="3"/>
      <c r="E74" s="3" t="s">
        <v>267</v>
      </c>
      <c r="F74" s="3" t="s">
        <v>268</v>
      </c>
      <c r="G74" s="3" t="s">
        <v>269</v>
      </c>
      <c r="H74" s="3" t="s">
        <v>270</v>
      </c>
      <c r="I74" s="3">
        <v>570000</v>
      </c>
      <c r="J74" s="3">
        <v>570000</v>
      </c>
      <c r="K74" s="7">
        <f t="shared" si="5"/>
        <v>0</v>
      </c>
      <c r="L74" s="7">
        <f t="shared" si="6"/>
        <v>0</v>
      </c>
      <c r="M74" s="3"/>
      <c r="N74" s="3"/>
      <c r="O74" s="4"/>
      <c r="P74" s="3">
        <v>0</v>
      </c>
      <c r="Q74" s="3" t="s">
        <v>646</v>
      </c>
      <c r="R74" s="3">
        <f t="shared" si="4"/>
        <v>0</v>
      </c>
      <c r="S74" s="8" t="s">
        <v>639</v>
      </c>
      <c r="T74" s="8"/>
      <c r="U74" s="8" t="s">
        <v>805</v>
      </c>
      <c r="V74" s="9">
        <v>2014</v>
      </c>
      <c r="W74" s="8"/>
    </row>
    <row r="75" spans="1:23" s="69" customFormat="1" ht="51">
      <c r="A75" s="4">
        <v>74</v>
      </c>
      <c r="B75" s="3" t="s">
        <v>6</v>
      </c>
      <c r="C75" s="3" t="s">
        <v>781</v>
      </c>
      <c r="D75" s="3"/>
      <c r="E75" s="3" t="s">
        <v>271</v>
      </c>
      <c r="F75" s="3" t="s">
        <v>272</v>
      </c>
      <c r="G75" s="3" t="s">
        <v>273</v>
      </c>
      <c r="H75" s="3" t="s">
        <v>274</v>
      </c>
      <c r="I75" s="3">
        <v>337000</v>
      </c>
      <c r="J75" s="3">
        <v>337000</v>
      </c>
      <c r="K75" s="7">
        <f t="shared" si="5"/>
        <v>0</v>
      </c>
      <c r="L75" s="7">
        <f t="shared" si="6"/>
        <v>0</v>
      </c>
      <c r="M75" s="3"/>
      <c r="N75" s="3"/>
      <c r="O75" s="4"/>
      <c r="P75" s="3">
        <v>0</v>
      </c>
      <c r="Q75" s="3" t="s">
        <v>646</v>
      </c>
      <c r="R75" s="3">
        <f t="shared" si="4"/>
        <v>0</v>
      </c>
      <c r="S75" s="8" t="s">
        <v>639</v>
      </c>
      <c r="T75" s="8"/>
      <c r="U75" s="8" t="s">
        <v>805</v>
      </c>
      <c r="V75" s="9">
        <v>2014</v>
      </c>
      <c r="W75" s="8"/>
    </row>
    <row r="76" spans="1:23" s="69" customFormat="1" ht="102">
      <c r="A76" s="4">
        <v>75</v>
      </c>
      <c r="B76" s="3" t="s">
        <v>6</v>
      </c>
      <c r="C76" s="3" t="s">
        <v>779</v>
      </c>
      <c r="D76" s="3"/>
      <c r="E76" s="3" t="s">
        <v>275</v>
      </c>
      <c r="F76" s="3" t="s">
        <v>276</v>
      </c>
      <c r="G76" s="3" t="s">
        <v>277</v>
      </c>
      <c r="H76" s="3" t="s">
        <v>278</v>
      </c>
      <c r="I76" s="3">
        <v>2500</v>
      </c>
      <c r="J76" s="3">
        <v>2500</v>
      </c>
      <c r="K76" s="7">
        <f t="shared" si="5"/>
        <v>0</v>
      </c>
      <c r="L76" s="7">
        <f t="shared" si="6"/>
        <v>0</v>
      </c>
      <c r="M76" s="3"/>
      <c r="N76" s="3"/>
      <c r="O76" s="4"/>
      <c r="P76" s="3">
        <v>0</v>
      </c>
      <c r="Q76" s="3" t="s">
        <v>646</v>
      </c>
      <c r="R76" s="3">
        <f t="shared" si="4"/>
        <v>0</v>
      </c>
      <c r="S76" s="8" t="s">
        <v>639</v>
      </c>
      <c r="T76" s="8"/>
      <c r="U76" s="8" t="s">
        <v>805</v>
      </c>
      <c r="V76" s="9">
        <v>2014</v>
      </c>
      <c r="W76" s="8"/>
    </row>
    <row r="77" spans="1:23" s="69" customFormat="1" ht="63.75">
      <c r="A77" s="28">
        <v>76</v>
      </c>
      <c r="B77" s="28" t="s">
        <v>6</v>
      </c>
      <c r="C77" s="28" t="s">
        <v>781</v>
      </c>
      <c r="D77" s="28"/>
      <c r="E77" s="28" t="s">
        <v>279</v>
      </c>
      <c r="F77" s="28" t="s">
        <v>280</v>
      </c>
      <c r="G77" s="28" t="s">
        <v>281</v>
      </c>
      <c r="H77" s="28" t="s">
        <v>282</v>
      </c>
      <c r="I77" s="28">
        <v>302000</v>
      </c>
      <c r="J77" s="28">
        <v>302000</v>
      </c>
      <c r="K77" s="7">
        <f t="shared" si="5"/>
        <v>0</v>
      </c>
      <c r="L77" s="7">
        <f t="shared" si="6"/>
        <v>0</v>
      </c>
      <c r="M77" s="28"/>
      <c r="N77" s="28"/>
      <c r="O77" s="28"/>
      <c r="P77" s="28">
        <v>0</v>
      </c>
      <c r="Q77" s="28" t="s">
        <v>646</v>
      </c>
      <c r="R77" s="28">
        <f t="shared" si="4"/>
        <v>0</v>
      </c>
      <c r="S77" s="23" t="s">
        <v>639</v>
      </c>
      <c r="T77" s="23"/>
      <c r="U77" s="23" t="s">
        <v>805</v>
      </c>
      <c r="V77" s="9">
        <v>2014</v>
      </c>
      <c r="W77" s="8"/>
    </row>
    <row r="78" spans="1:23" s="69" customFormat="1" ht="51">
      <c r="A78" s="4">
        <v>77</v>
      </c>
      <c r="B78" s="3" t="s">
        <v>6</v>
      </c>
      <c r="C78" s="3" t="s">
        <v>776</v>
      </c>
      <c r="D78" s="3"/>
      <c r="E78" s="3" t="s">
        <v>283</v>
      </c>
      <c r="F78" s="3" t="s">
        <v>284</v>
      </c>
      <c r="G78" s="3" t="s">
        <v>285</v>
      </c>
      <c r="H78" s="3" t="s">
        <v>286</v>
      </c>
      <c r="I78" s="3">
        <v>3000000</v>
      </c>
      <c r="J78" s="3">
        <v>3000000</v>
      </c>
      <c r="K78" s="7">
        <f t="shared" si="5"/>
        <v>0</v>
      </c>
      <c r="L78" s="7">
        <f t="shared" si="6"/>
        <v>0</v>
      </c>
      <c r="M78" s="3"/>
      <c r="N78" s="3"/>
      <c r="O78" s="4"/>
      <c r="P78" s="3">
        <v>0</v>
      </c>
      <c r="Q78" s="3" t="s">
        <v>646</v>
      </c>
      <c r="R78" s="3">
        <f t="shared" si="4"/>
        <v>0</v>
      </c>
      <c r="S78" s="8" t="s">
        <v>639</v>
      </c>
      <c r="T78" s="8"/>
      <c r="U78" s="8" t="s">
        <v>805</v>
      </c>
      <c r="V78" s="9">
        <v>2014</v>
      </c>
      <c r="W78" s="8"/>
    </row>
    <row r="79" spans="1:23" s="69" customFormat="1" ht="51">
      <c r="A79" s="4">
        <v>78</v>
      </c>
      <c r="B79" s="3" t="s">
        <v>6</v>
      </c>
      <c r="C79" s="3" t="s">
        <v>772</v>
      </c>
      <c r="D79" s="3"/>
      <c r="E79" s="3" t="s">
        <v>287</v>
      </c>
      <c r="F79" s="3" t="s">
        <v>288</v>
      </c>
      <c r="G79" s="3" t="s">
        <v>289</v>
      </c>
      <c r="H79" s="3" t="s">
        <v>290</v>
      </c>
      <c r="I79" s="3">
        <v>497000</v>
      </c>
      <c r="J79" s="3">
        <v>497000</v>
      </c>
      <c r="K79" s="7">
        <f t="shared" si="5"/>
        <v>0</v>
      </c>
      <c r="L79" s="7">
        <f t="shared" si="6"/>
        <v>0</v>
      </c>
      <c r="M79" s="3"/>
      <c r="N79" s="3"/>
      <c r="O79" s="4"/>
      <c r="P79" s="3">
        <v>0</v>
      </c>
      <c r="Q79" s="3" t="s">
        <v>646</v>
      </c>
      <c r="R79" s="3">
        <f t="shared" si="4"/>
        <v>0</v>
      </c>
      <c r="S79" s="8" t="s">
        <v>639</v>
      </c>
      <c r="T79" s="8"/>
      <c r="U79" s="8" t="s">
        <v>805</v>
      </c>
      <c r="V79" s="9">
        <v>2014</v>
      </c>
      <c r="W79" s="8"/>
    </row>
    <row r="80" spans="1:23" s="69" customFormat="1" ht="165.75">
      <c r="A80" s="7">
        <v>79</v>
      </c>
      <c r="B80" s="3" t="s">
        <v>6</v>
      </c>
      <c r="C80" s="3" t="s">
        <v>777</v>
      </c>
      <c r="D80" s="3"/>
      <c r="E80" s="3" t="s">
        <v>291</v>
      </c>
      <c r="F80" s="3" t="s">
        <v>292</v>
      </c>
      <c r="G80" s="3" t="s">
        <v>293</v>
      </c>
      <c r="H80" s="3" t="s">
        <v>294</v>
      </c>
      <c r="I80" s="3">
        <v>60000</v>
      </c>
      <c r="J80" s="3">
        <v>60000</v>
      </c>
      <c r="K80" s="7">
        <f t="shared" si="5"/>
        <v>0</v>
      </c>
      <c r="L80" s="7">
        <f t="shared" si="6"/>
        <v>0</v>
      </c>
      <c r="M80" s="3"/>
      <c r="N80" s="3"/>
      <c r="O80" s="4"/>
      <c r="P80" s="3">
        <v>0</v>
      </c>
      <c r="Q80" s="3" t="s">
        <v>646</v>
      </c>
      <c r="R80" s="3">
        <f t="shared" si="4"/>
        <v>0</v>
      </c>
      <c r="S80" s="8" t="s">
        <v>639</v>
      </c>
      <c r="T80" s="8"/>
      <c r="U80" s="8" t="s">
        <v>805</v>
      </c>
      <c r="V80" s="9">
        <v>2014</v>
      </c>
      <c r="W80" s="8"/>
    </row>
    <row r="81" spans="1:23" s="69" customFormat="1" ht="63.75">
      <c r="A81" s="4">
        <v>80</v>
      </c>
      <c r="B81" s="3" t="s">
        <v>6</v>
      </c>
      <c r="C81" s="3" t="s">
        <v>776</v>
      </c>
      <c r="D81" s="3"/>
      <c r="E81" s="3" t="s">
        <v>295</v>
      </c>
      <c r="F81" s="3" t="s">
        <v>296</v>
      </c>
      <c r="G81" s="3" t="s">
        <v>297</v>
      </c>
      <c r="H81" s="3" t="s">
        <v>298</v>
      </c>
      <c r="I81" s="3">
        <v>54500</v>
      </c>
      <c r="J81" s="3">
        <v>54500</v>
      </c>
      <c r="K81" s="7">
        <f t="shared" si="5"/>
        <v>0</v>
      </c>
      <c r="L81" s="7">
        <f t="shared" si="6"/>
        <v>0</v>
      </c>
      <c r="M81" s="3"/>
      <c r="N81" s="3"/>
      <c r="O81" s="4"/>
      <c r="P81" s="3">
        <v>0</v>
      </c>
      <c r="Q81" s="3" t="s">
        <v>646</v>
      </c>
      <c r="R81" s="3">
        <f t="shared" si="4"/>
        <v>0</v>
      </c>
      <c r="S81" s="8" t="s">
        <v>639</v>
      </c>
      <c r="T81" s="8"/>
      <c r="U81" s="8" t="s">
        <v>805</v>
      </c>
      <c r="V81" s="9">
        <v>2014</v>
      </c>
      <c r="W81" s="8"/>
    </row>
    <row r="82" spans="1:23" s="69" customFormat="1" ht="63.75">
      <c r="A82" s="4">
        <v>81</v>
      </c>
      <c r="B82" s="3" t="s">
        <v>6</v>
      </c>
      <c r="C82" s="3" t="s">
        <v>776</v>
      </c>
      <c r="D82" s="3"/>
      <c r="E82" s="3" t="s">
        <v>299</v>
      </c>
      <c r="F82" s="3" t="s">
        <v>300</v>
      </c>
      <c r="G82" s="3" t="s">
        <v>301</v>
      </c>
      <c r="H82" s="3" t="s">
        <v>302</v>
      </c>
      <c r="I82" s="3">
        <v>120000</v>
      </c>
      <c r="J82" s="3">
        <v>120000</v>
      </c>
      <c r="K82" s="7">
        <f t="shared" si="5"/>
        <v>0</v>
      </c>
      <c r="L82" s="7">
        <f t="shared" si="6"/>
        <v>0</v>
      </c>
      <c r="M82" s="3"/>
      <c r="N82" s="3"/>
      <c r="O82" s="4"/>
      <c r="P82" s="3">
        <v>0</v>
      </c>
      <c r="Q82" s="3" t="s">
        <v>646</v>
      </c>
      <c r="R82" s="3">
        <f t="shared" si="4"/>
        <v>0</v>
      </c>
      <c r="S82" s="8" t="s">
        <v>639</v>
      </c>
      <c r="T82" s="8"/>
      <c r="U82" s="8" t="s">
        <v>805</v>
      </c>
      <c r="V82" s="9">
        <v>2014</v>
      </c>
      <c r="W82" s="8"/>
    </row>
    <row r="83" spans="1:23" s="69" customFormat="1" ht="76.5">
      <c r="A83" s="7">
        <v>82</v>
      </c>
      <c r="B83" s="3" t="s">
        <v>6</v>
      </c>
      <c r="C83" s="3" t="s">
        <v>782</v>
      </c>
      <c r="D83" s="3"/>
      <c r="E83" s="3" t="s">
        <v>303</v>
      </c>
      <c r="F83" s="3" t="s">
        <v>304</v>
      </c>
      <c r="G83" s="3" t="s">
        <v>305</v>
      </c>
      <c r="H83" s="3" t="s">
        <v>306</v>
      </c>
      <c r="I83" s="3">
        <v>2020500</v>
      </c>
      <c r="J83" s="3">
        <v>2020500</v>
      </c>
      <c r="K83" s="7">
        <f t="shared" si="5"/>
        <v>0</v>
      </c>
      <c r="L83" s="7">
        <f t="shared" si="6"/>
        <v>0</v>
      </c>
      <c r="M83" s="3"/>
      <c r="N83" s="3"/>
      <c r="O83" s="4"/>
      <c r="P83" s="3">
        <v>20</v>
      </c>
      <c r="Q83" s="3" t="s">
        <v>647</v>
      </c>
      <c r="R83" s="3">
        <f t="shared" si="4"/>
        <v>404100</v>
      </c>
      <c r="S83" s="8" t="s">
        <v>639</v>
      </c>
      <c r="T83" s="8"/>
      <c r="U83" s="8" t="s">
        <v>805</v>
      </c>
      <c r="V83" s="9">
        <v>2014</v>
      </c>
      <c r="W83" s="8"/>
    </row>
    <row r="84" spans="1:23" s="69" customFormat="1" ht="76.5">
      <c r="A84" s="4">
        <v>83</v>
      </c>
      <c r="B84" s="3" t="s">
        <v>6</v>
      </c>
      <c r="C84" s="3" t="s">
        <v>782</v>
      </c>
      <c r="D84" s="3"/>
      <c r="E84" s="3" t="s">
        <v>307</v>
      </c>
      <c r="F84" s="3" t="s">
        <v>308</v>
      </c>
      <c r="G84" s="3" t="s">
        <v>309</v>
      </c>
      <c r="H84" s="3" t="s">
        <v>310</v>
      </c>
      <c r="I84" s="3">
        <v>1880000</v>
      </c>
      <c r="J84" s="3">
        <v>1880000</v>
      </c>
      <c r="K84" s="7">
        <f t="shared" si="5"/>
        <v>0</v>
      </c>
      <c r="L84" s="7">
        <f t="shared" si="6"/>
        <v>0</v>
      </c>
      <c r="M84" s="3"/>
      <c r="N84" s="3"/>
      <c r="O84" s="4"/>
      <c r="P84" s="3">
        <v>20</v>
      </c>
      <c r="Q84" s="3" t="s">
        <v>647</v>
      </c>
      <c r="R84" s="3">
        <f t="shared" si="4"/>
        <v>376000</v>
      </c>
      <c r="S84" s="8" t="s">
        <v>639</v>
      </c>
      <c r="T84" s="8"/>
      <c r="U84" s="8" t="s">
        <v>805</v>
      </c>
      <c r="V84" s="9">
        <v>2014</v>
      </c>
      <c r="W84" s="8"/>
    </row>
    <row r="85" spans="1:23" s="69" customFormat="1" ht="102">
      <c r="A85" s="4">
        <v>84</v>
      </c>
      <c r="B85" s="3" t="s">
        <v>6</v>
      </c>
      <c r="C85" s="3" t="s">
        <v>782</v>
      </c>
      <c r="D85" s="3"/>
      <c r="E85" s="3" t="s">
        <v>311</v>
      </c>
      <c r="F85" s="3" t="s">
        <v>312</v>
      </c>
      <c r="G85" s="3" t="s">
        <v>313</v>
      </c>
      <c r="H85" s="3" t="s">
        <v>314</v>
      </c>
      <c r="I85" s="3">
        <v>1626800</v>
      </c>
      <c r="J85" s="3">
        <v>1626800</v>
      </c>
      <c r="K85" s="7">
        <f t="shared" si="5"/>
        <v>0</v>
      </c>
      <c r="L85" s="7">
        <f t="shared" si="6"/>
        <v>0</v>
      </c>
      <c r="M85" s="3"/>
      <c r="N85" s="3"/>
      <c r="O85" s="4"/>
      <c r="P85" s="3">
        <v>20</v>
      </c>
      <c r="Q85" s="3" t="s">
        <v>647</v>
      </c>
      <c r="R85" s="3">
        <f t="shared" si="4"/>
        <v>325360</v>
      </c>
      <c r="S85" s="8" t="s">
        <v>639</v>
      </c>
      <c r="T85" s="8"/>
      <c r="U85" s="8" t="s">
        <v>805</v>
      </c>
      <c r="V85" s="9">
        <v>2014</v>
      </c>
      <c r="W85" s="8"/>
    </row>
    <row r="86" spans="1:23" s="69" customFormat="1" ht="102">
      <c r="A86" s="7">
        <v>85</v>
      </c>
      <c r="B86" s="3" t="s">
        <v>6</v>
      </c>
      <c r="C86" s="3" t="s">
        <v>782</v>
      </c>
      <c r="D86" s="3"/>
      <c r="E86" s="3" t="s">
        <v>315</v>
      </c>
      <c r="F86" s="3" t="s">
        <v>316</v>
      </c>
      <c r="G86" s="3" t="s">
        <v>317</v>
      </c>
      <c r="H86" s="3" t="s">
        <v>318</v>
      </c>
      <c r="I86" s="3">
        <v>1902000</v>
      </c>
      <c r="J86" s="3">
        <v>1902000</v>
      </c>
      <c r="K86" s="7">
        <f t="shared" si="5"/>
        <v>0</v>
      </c>
      <c r="L86" s="7">
        <f t="shared" si="6"/>
        <v>0</v>
      </c>
      <c r="M86" s="3"/>
      <c r="N86" s="3"/>
      <c r="O86" s="4"/>
      <c r="P86" s="3">
        <v>20</v>
      </c>
      <c r="Q86" s="3" t="s">
        <v>647</v>
      </c>
      <c r="R86" s="3">
        <f t="shared" si="4"/>
        <v>380400</v>
      </c>
      <c r="S86" s="8" t="s">
        <v>639</v>
      </c>
      <c r="T86" s="8"/>
      <c r="U86" s="8" t="s">
        <v>805</v>
      </c>
      <c r="V86" s="9">
        <v>2014</v>
      </c>
      <c r="W86" s="8"/>
    </row>
    <row r="87" spans="1:23" s="69" customFormat="1" ht="76.5">
      <c r="A87" s="4">
        <v>86</v>
      </c>
      <c r="B87" s="3" t="s">
        <v>6</v>
      </c>
      <c r="C87" s="3" t="s">
        <v>777</v>
      </c>
      <c r="D87" s="3"/>
      <c r="E87" s="3" t="s">
        <v>319</v>
      </c>
      <c r="F87" s="3" t="s">
        <v>320</v>
      </c>
      <c r="G87" s="3" t="s">
        <v>321</v>
      </c>
      <c r="H87" s="3" t="s">
        <v>322</v>
      </c>
      <c r="I87" s="3">
        <v>20000</v>
      </c>
      <c r="J87" s="3">
        <v>20000</v>
      </c>
      <c r="K87" s="7">
        <f t="shared" si="5"/>
        <v>0</v>
      </c>
      <c r="L87" s="7">
        <f t="shared" si="6"/>
        <v>0</v>
      </c>
      <c r="M87" s="3"/>
      <c r="N87" s="3"/>
      <c r="O87" s="4"/>
      <c r="P87" s="3">
        <v>0</v>
      </c>
      <c r="Q87" s="3" t="s">
        <v>646</v>
      </c>
      <c r="R87" s="3">
        <f t="shared" si="4"/>
        <v>0</v>
      </c>
      <c r="S87" s="8" t="s">
        <v>639</v>
      </c>
      <c r="T87" s="8"/>
      <c r="U87" s="8" t="s">
        <v>805</v>
      </c>
      <c r="V87" s="9">
        <v>2014</v>
      </c>
      <c r="W87" s="8"/>
    </row>
    <row r="88" spans="1:23" s="69" customFormat="1" ht="89.25">
      <c r="A88" s="4">
        <v>87</v>
      </c>
      <c r="B88" s="3" t="s">
        <v>6</v>
      </c>
      <c r="C88" s="3" t="s">
        <v>777</v>
      </c>
      <c r="D88" s="3"/>
      <c r="E88" s="3" t="s">
        <v>323</v>
      </c>
      <c r="F88" s="3" t="s">
        <v>324</v>
      </c>
      <c r="G88" s="3" t="s">
        <v>325</v>
      </c>
      <c r="H88" s="3" t="s">
        <v>326</v>
      </c>
      <c r="I88" s="3">
        <v>120000</v>
      </c>
      <c r="J88" s="3">
        <v>120000</v>
      </c>
      <c r="K88" s="7">
        <f t="shared" si="5"/>
        <v>0</v>
      </c>
      <c r="L88" s="7">
        <f t="shared" si="6"/>
        <v>0</v>
      </c>
      <c r="M88" s="3"/>
      <c r="N88" s="3"/>
      <c r="O88" s="4"/>
      <c r="P88" s="3">
        <v>0</v>
      </c>
      <c r="Q88" s="3" t="s">
        <v>646</v>
      </c>
      <c r="R88" s="3">
        <f t="shared" si="4"/>
        <v>0</v>
      </c>
      <c r="S88" s="8" t="s">
        <v>639</v>
      </c>
      <c r="T88" s="8"/>
      <c r="U88" s="8" t="s">
        <v>805</v>
      </c>
      <c r="V88" s="9">
        <v>2014</v>
      </c>
      <c r="W88" s="8"/>
    </row>
    <row r="89" spans="1:23" s="69" customFormat="1" ht="63.75">
      <c r="A89" s="7">
        <v>88</v>
      </c>
      <c r="B89" s="3" t="s">
        <v>6</v>
      </c>
      <c r="C89" s="3" t="s">
        <v>781</v>
      </c>
      <c r="D89" s="3"/>
      <c r="E89" s="3" t="s">
        <v>327</v>
      </c>
      <c r="F89" s="3" t="s">
        <v>328</v>
      </c>
      <c r="G89" s="3" t="s">
        <v>329</v>
      </c>
      <c r="H89" s="3" t="s">
        <v>183</v>
      </c>
      <c r="I89" s="3">
        <v>527000</v>
      </c>
      <c r="J89" s="3">
        <v>527000</v>
      </c>
      <c r="K89" s="7">
        <f t="shared" si="5"/>
        <v>0</v>
      </c>
      <c r="L89" s="7">
        <f t="shared" si="6"/>
        <v>0</v>
      </c>
      <c r="M89" s="3"/>
      <c r="N89" s="3"/>
      <c r="O89" s="4"/>
      <c r="P89" s="3">
        <v>0</v>
      </c>
      <c r="Q89" s="3" t="s">
        <v>646</v>
      </c>
      <c r="R89" s="3">
        <f t="shared" si="4"/>
        <v>0</v>
      </c>
      <c r="S89" s="8" t="s">
        <v>639</v>
      </c>
      <c r="T89" s="8"/>
      <c r="U89" s="8" t="s">
        <v>805</v>
      </c>
      <c r="V89" s="9">
        <v>2014</v>
      </c>
      <c r="W89" s="8"/>
    </row>
    <row r="90" spans="1:23" s="69" customFormat="1" ht="102">
      <c r="A90" s="4">
        <v>89</v>
      </c>
      <c r="B90" s="3" t="s">
        <v>6</v>
      </c>
      <c r="C90" s="3" t="s">
        <v>782</v>
      </c>
      <c r="D90" s="3"/>
      <c r="E90" s="3" t="s">
        <v>330</v>
      </c>
      <c r="F90" s="3" t="s">
        <v>331</v>
      </c>
      <c r="G90" s="3" t="s">
        <v>332</v>
      </c>
      <c r="H90" s="3" t="s">
        <v>333</v>
      </c>
      <c r="I90" s="3">
        <v>1887000</v>
      </c>
      <c r="J90" s="3">
        <v>1887000</v>
      </c>
      <c r="K90" s="7">
        <f t="shared" si="5"/>
        <v>0</v>
      </c>
      <c r="L90" s="7">
        <f t="shared" si="6"/>
        <v>0</v>
      </c>
      <c r="M90" s="3"/>
      <c r="N90" s="3"/>
      <c r="O90" s="4"/>
      <c r="P90" s="3">
        <v>20</v>
      </c>
      <c r="Q90" s="3" t="s">
        <v>647</v>
      </c>
      <c r="R90" s="3">
        <f t="shared" si="4"/>
        <v>377400</v>
      </c>
      <c r="S90" s="8" t="s">
        <v>639</v>
      </c>
      <c r="T90" s="8"/>
      <c r="U90" s="8" t="s">
        <v>805</v>
      </c>
      <c r="V90" s="9">
        <v>2014</v>
      </c>
      <c r="W90" s="8"/>
    </row>
    <row r="91" spans="1:23" s="69" customFormat="1" ht="63.75">
      <c r="A91" s="4">
        <v>90</v>
      </c>
      <c r="B91" s="3" t="s">
        <v>6</v>
      </c>
      <c r="C91" s="3" t="s">
        <v>773</v>
      </c>
      <c r="D91" s="3"/>
      <c r="E91" s="3" t="s">
        <v>334</v>
      </c>
      <c r="F91" s="3" t="s">
        <v>335</v>
      </c>
      <c r="G91" s="3" t="s">
        <v>336</v>
      </c>
      <c r="H91" s="3" t="s">
        <v>337</v>
      </c>
      <c r="I91" s="3">
        <v>110000</v>
      </c>
      <c r="J91" s="3">
        <v>110000</v>
      </c>
      <c r="K91" s="7">
        <f t="shared" si="5"/>
        <v>0</v>
      </c>
      <c r="L91" s="7">
        <f t="shared" si="6"/>
        <v>0</v>
      </c>
      <c r="M91" s="3"/>
      <c r="N91" s="3"/>
      <c r="O91" s="4"/>
      <c r="P91" s="3">
        <v>0</v>
      </c>
      <c r="Q91" s="3" t="s">
        <v>646</v>
      </c>
      <c r="R91" s="3">
        <f t="shared" si="4"/>
        <v>0</v>
      </c>
      <c r="S91" s="8" t="s">
        <v>639</v>
      </c>
      <c r="T91" s="8"/>
      <c r="U91" s="8" t="s">
        <v>805</v>
      </c>
      <c r="V91" s="9">
        <v>2014</v>
      </c>
      <c r="W91" s="8"/>
    </row>
    <row r="92" spans="1:23" s="69" customFormat="1" ht="63.75">
      <c r="A92" s="7">
        <v>91</v>
      </c>
      <c r="B92" s="3" t="s">
        <v>6</v>
      </c>
      <c r="C92" s="3" t="s">
        <v>773</v>
      </c>
      <c r="D92" s="3"/>
      <c r="E92" s="3" t="s">
        <v>338</v>
      </c>
      <c r="F92" s="3" t="s">
        <v>339</v>
      </c>
      <c r="G92" s="3" t="s">
        <v>340</v>
      </c>
      <c r="H92" s="3" t="s">
        <v>341</v>
      </c>
      <c r="I92" s="3">
        <v>100000</v>
      </c>
      <c r="J92" s="3">
        <v>100000</v>
      </c>
      <c r="K92" s="7">
        <f t="shared" si="5"/>
        <v>0</v>
      </c>
      <c r="L92" s="7">
        <f t="shared" si="6"/>
        <v>0</v>
      </c>
      <c r="M92" s="3"/>
      <c r="N92" s="3"/>
      <c r="O92" s="4"/>
      <c r="P92" s="3">
        <v>0</v>
      </c>
      <c r="Q92" s="3" t="s">
        <v>646</v>
      </c>
      <c r="R92" s="3">
        <f t="shared" si="4"/>
        <v>0</v>
      </c>
      <c r="S92" s="8" t="s">
        <v>639</v>
      </c>
      <c r="T92" s="8"/>
      <c r="U92" s="8" t="s">
        <v>805</v>
      </c>
      <c r="V92" s="9">
        <v>2014</v>
      </c>
      <c r="W92" s="8"/>
    </row>
    <row r="93" spans="1:23" s="69" customFormat="1" ht="127.5">
      <c r="A93" s="4">
        <v>92</v>
      </c>
      <c r="B93" s="3" t="s">
        <v>6</v>
      </c>
      <c r="C93" s="3" t="s">
        <v>775</v>
      </c>
      <c r="D93" s="3"/>
      <c r="E93" s="3" t="s">
        <v>342</v>
      </c>
      <c r="F93" s="3" t="s">
        <v>343</v>
      </c>
      <c r="G93" s="3" t="s">
        <v>344</v>
      </c>
      <c r="H93" s="3" t="s">
        <v>345</v>
      </c>
      <c r="I93" s="3">
        <v>172000</v>
      </c>
      <c r="J93" s="3">
        <v>172000</v>
      </c>
      <c r="K93" s="7">
        <f t="shared" si="5"/>
        <v>0</v>
      </c>
      <c r="L93" s="7">
        <f t="shared" si="6"/>
        <v>0</v>
      </c>
      <c r="M93" s="3"/>
      <c r="N93" s="3"/>
      <c r="O93" s="4"/>
      <c r="P93" s="3">
        <v>0</v>
      </c>
      <c r="Q93" s="3" t="s">
        <v>646</v>
      </c>
      <c r="R93" s="3">
        <f t="shared" si="4"/>
        <v>0</v>
      </c>
      <c r="S93" s="8" t="s">
        <v>639</v>
      </c>
      <c r="T93" s="8"/>
      <c r="U93" s="8" t="s">
        <v>805</v>
      </c>
      <c r="V93" s="9">
        <v>2014</v>
      </c>
      <c r="W93" s="8"/>
    </row>
    <row r="94" spans="1:23" s="69" customFormat="1" ht="76.5">
      <c r="A94" s="4">
        <v>93</v>
      </c>
      <c r="B94" s="3" t="s">
        <v>6</v>
      </c>
      <c r="C94" s="3" t="s">
        <v>778</v>
      </c>
      <c r="D94" s="3"/>
      <c r="E94" s="3" t="s">
        <v>346</v>
      </c>
      <c r="F94" s="3" t="s">
        <v>347</v>
      </c>
      <c r="G94" s="3" t="s">
        <v>348</v>
      </c>
      <c r="H94" s="3" t="s">
        <v>349</v>
      </c>
      <c r="I94" s="3">
        <v>193000</v>
      </c>
      <c r="J94" s="3">
        <v>193000</v>
      </c>
      <c r="K94" s="7">
        <f t="shared" si="5"/>
        <v>0</v>
      </c>
      <c r="L94" s="7">
        <f t="shared" si="6"/>
        <v>0</v>
      </c>
      <c r="M94" s="3"/>
      <c r="N94" s="3"/>
      <c r="O94" s="4"/>
      <c r="P94" s="3">
        <v>0</v>
      </c>
      <c r="Q94" s="3" t="s">
        <v>646</v>
      </c>
      <c r="R94" s="3">
        <f t="shared" si="4"/>
        <v>0</v>
      </c>
      <c r="S94" s="8" t="s">
        <v>639</v>
      </c>
      <c r="T94" s="8"/>
      <c r="U94" s="8" t="s">
        <v>805</v>
      </c>
      <c r="V94" s="9">
        <v>2014</v>
      </c>
      <c r="W94" s="8"/>
    </row>
    <row r="95" spans="1:23" s="69" customFormat="1" ht="51">
      <c r="A95" s="7">
        <v>94</v>
      </c>
      <c r="B95" s="3" t="s">
        <v>6</v>
      </c>
      <c r="C95" s="3" t="s">
        <v>776</v>
      </c>
      <c r="D95" s="3"/>
      <c r="E95" s="3" t="s">
        <v>350</v>
      </c>
      <c r="F95" s="3" t="s">
        <v>351</v>
      </c>
      <c r="G95" s="3" t="s">
        <v>352</v>
      </c>
      <c r="H95" s="3" t="s">
        <v>353</v>
      </c>
      <c r="I95" s="3">
        <v>2737900</v>
      </c>
      <c r="J95" s="3">
        <v>2737900</v>
      </c>
      <c r="K95" s="7">
        <f t="shared" si="5"/>
        <v>0</v>
      </c>
      <c r="L95" s="7">
        <f t="shared" si="6"/>
        <v>0</v>
      </c>
      <c r="M95" s="3"/>
      <c r="N95" s="3"/>
      <c r="O95" s="4"/>
      <c r="P95" s="3">
        <v>0</v>
      </c>
      <c r="Q95" s="3" t="s">
        <v>646</v>
      </c>
      <c r="R95" s="3">
        <f t="shared" si="4"/>
        <v>0</v>
      </c>
      <c r="S95" s="8" t="s">
        <v>639</v>
      </c>
      <c r="T95" s="8"/>
      <c r="U95" s="8" t="s">
        <v>805</v>
      </c>
      <c r="V95" s="9">
        <v>2014</v>
      </c>
      <c r="W95" s="8"/>
    </row>
    <row r="96" spans="1:23" s="69" customFormat="1" ht="51">
      <c r="A96" s="4">
        <v>95</v>
      </c>
      <c r="B96" s="3" t="s">
        <v>6</v>
      </c>
      <c r="C96" s="3" t="s">
        <v>776</v>
      </c>
      <c r="D96" s="3"/>
      <c r="E96" s="3" t="s">
        <v>354</v>
      </c>
      <c r="F96" s="3" t="s">
        <v>355</v>
      </c>
      <c r="G96" s="3" t="s">
        <v>356</v>
      </c>
      <c r="H96" s="3" t="s">
        <v>357</v>
      </c>
      <c r="I96" s="3">
        <v>2448000</v>
      </c>
      <c r="J96" s="3">
        <v>2448000</v>
      </c>
      <c r="K96" s="7">
        <f t="shared" si="5"/>
        <v>0</v>
      </c>
      <c r="L96" s="7">
        <f t="shared" si="6"/>
        <v>0</v>
      </c>
      <c r="M96" s="3"/>
      <c r="N96" s="3"/>
      <c r="O96" s="4"/>
      <c r="P96" s="3">
        <v>0</v>
      </c>
      <c r="Q96" s="3" t="s">
        <v>646</v>
      </c>
      <c r="R96" s="3">
        <f t="shared" si="4"/>
        <v>0</v>
      </c>
      <c r="S96" s="8" t="s">
        <v>639</v>
      </c>
      <c r="T96" s="8"/>
      <c r="U96" s="8" t="s">
        <v>805</v>
      </c>
      <c r="V96" s="9">
        <v>2014</v>
      </c>
      <c r="W96" s="8"/>
    </row>
    <row r="97" spans="1:23" s="29" customFormat="1" ht="76.5">
      <c r="A97" s="4">
        <v>96</v>
      </c>
      <c r="B97" s="7" t="s">
        <v>6</v>
      </c>
      <c r="C97" s="7" t="s">
        <v>773</v>
      </c>
      <c r="D97" s="7"/>
      <c r="E97" s="7" t="s">
        <v>362</v>
      </c>
      <c r="F97" s="7" t="s">
        <v>363</v>
      </c>
      <c r="G97" s="7" t="s">
        <v>364</v>
      </c>
      <c r="H97" s="7" t="s">
        <v>365</v>
      </c>
      <c r="I97" s="7">
        <v>299403</v>
      </c>
      <c r="J97" s="7">
        <v>299403</v>
      </c>
      <c r="K97" s="7">
        <f t="shared" si="5"/>
        <v>0</v>
      </c>
      <c r="L97" s="7">
        <f t="shared" si="6"/>
        <v>0</v>
      </c>
      <c r="M97" s="7">
        <v>1</v>
      </c>
      <c r="N97" s="7" t="s">
        <v>378</v>
      </c>
      <c r="O97" s="9">
        <v>404860673</v>
      </c>
      <c r="P97" s="7">
        <v>0</v>
      </c>
      <c r="Q97" s="7" t="s">
        <v>646</v>
      </c>
      <c r="R97" s="7">
        <f t="shared" si="4"/>
        <v>0</v>
      </c>
      <c r="S97" s="7" t="s">
        <v>785</v>
      </c>
      <c r="T97" s="7"/>
      <c r="U97" s="5" t="s">
        <v>805</v>
      </c>
      <c r="V97" s="9">
        <v>2014</v>
      </c>
      <c r="W97" s="5"/>
    </row>
    <row r="98" spans="1:23" s="29" customFormat="1" ht="76.5">
      <c r="A98" s="7">
        <v>97</v>
      </c>
      <c r="B98" s="7" t="s">
        <v>6</v>
      </c>
      <c r="C98" s="7" t="s">
        <v>773</v>
      </c>
      <c r="D98" s="7"/>
      <c r="E98" s="7" t="s">
        <v>366</v>
      </c>
      <c r="F98" s="7" t="s">
        <v>367</v>
      </c>
      <c r="G98" s="7" t="s">
        <v>368</v>
      </c>
      <c r="H98" s="7" t="s">
        <v>369</v>
      </c>
      <c r="I98" s="7">
        <v>79108</v>
      </c>
      <c r="J98" s="7">
        <v>79108</v>
      </c>
      <c r="K98" s="7">
        <f t="shared" si="5"/>
        <v>0</v>
      </c>
      <c r="L98" s="7">
        <f t="shared" si="6"/>
        <v>0</v>
      </c>
      <c r="M98" s="7">
        <v>1</v>
      </c>
      <c r="N98" s="7" t="s">
        <v>379</v>
      </c>
      <c r="O98" s="9">
        <v>404408084</v>
      </c>
      <c r="P98" s="7">
        <v>0</v>
      </c>
      <c r="Q98" s="7" t="s">
        <v>646</v>
      </c>
      <c r="R98" s="7">
        <f t="shared" si="4"/>
        <v>0</v>
      </c>
      <c r="S98" s="7" t="s">
        <v>785</v>
      </c>
      <c r="T98" s="7"/>
      <c r="U98" s="5" t="s">
        <v>805</v>
      </c>
      <c r="V98" s="9">
        <v>2014</v>
      </c>
      <c r="W98" s="5"/>
    </row>
    <row r="99" spans="1:23" s="29" customFormat="1" ht="51">
      <c r="A99" s="4">
        <v>98</v>
      </c>
      <c r="B99" s="7" t="s">
        <v>6</v>
      </c>
      <c r="C99" s="7" t="s">
        <v>773</v>
      </c>
      <c r="D99" s="7"/>
      <c r="E99" s="7" t="s">
        <v>370</v>
      </c>
      <c r="F99" s="7" t="s">
        <v>371</v>
      </c>
      <c r="G99" s="7" t="s">
        <v>372</v>
      </c>
      <c r="H99" s="7" t="s">
        <v>373</v>
      </c>
      <c r="I99" s="7">
        <v>21000</v>
      </c>
      <c r="J99" s="7">
        <v>20500</v>
      </c>
      <c r="K99" s="7">
        <f t="shared" si="5"/>
        <v>500</v>
      </c>
      <c r="L99" s="7">
        <f t="shared" si="6"/>
        <v>2.380952380952381</v>
      </c>
      <c r="M99" s="7">
        <v>1</v>
      </c>
      <c r="N99" s="7" t="s">
        <v>380</v>
      </c>
      <c r="O99" s="9">
        <v>404473324</v>
      </c>
      <c r="P99" s="7">
        <v>0</v>
      </c>
      <c r="Q99" s="7" t="s">
        <v>646</v>
      </c>
      <c r="R99" s="7">
        <f t="shared" si="4"/>
        <v>0</v>
      </c>
      <c r="S99" s="7" t="s">
        <v>785</v>
      </c>
      <c r="T99" s="7"/>
      <c r="U99" s="5" t="s">
        <v>805</v>
      </c>
      <c r="V99" s="9">
        <v>2014</v>
      </c>
      <c r="W99" s="5"/>
    </row>
    <row r="100" spans="1:23" s="29" customFormat="1" ht="51">
      <c r="A100" s="4">
        <v>99</v>
      </c>
      <c r="B100" s="7" t="s">
        <v>6</v>
      </c>
      <c r="C100" s="7" t="s">
        <v>776</v>
      </c>
      <c r="D100" s="7"/>
      <c r="E100" s="7" t="s">
        <v>374</v>
      </c>
      <c r="F100" s="7" t="s">
        <v>375</v>
      </c>
      <c r="G100" s="7" t="s">
        <v>376</v>
      </c>
      <c r="H100" s="7" t="s">
        <v>377</v>
      </c>
      <c r="I100" s="7">
        <v>3160</v>
      </c>
      <c r="J100" s="7">
        <v>2900</v>
      </c>
      <c r="K100" s="7">
        <f t="shared" si="5"/>
        <v>260</v>
      </c>
      <c r="L100" s="7">
        <f t="shared" si="6"/>
        <v>8.227848101265822</v>
      </c>
      <c r="M100" s="7">
        <v>1</v>
      </c>
      <c r="N100" s="7" t="s">
        <v>381</v>
      </c>
      <c r="O100" s="9">
        <v>204435450</v>
      </c>
      <c r="P100" s="7">
        <v>0</v>
      </c>
      <c r="Q100" s="7" t="s">
        <v>646</v>
      </c>
      <c r="R100" s="7">
        <f t="shared" si="4"/>
        <v>0</v>
      </c>
      <c r="S100" s="7" t="s">
        <v>785</v>
      </c>
      <c r="T100" s="7"/>
      <c r="U100" s="5" t="s">
        <v>805</v>
      </c>
      <c r="V100" s="9">
        <v>2014</v>
      </c>
      <c r="W100" s="5"/>
    </row>
    <row r="101" spans="1:23" s="29" customFormat="1" ht="165.75">
      <c r="A101" s="7">
        <v>100</v>
      </c>
      <c r="B101" s="7" t="s">
        <v>6</v>
      </c>
      <c r="C101" s="7" t="s">
        <v>772</v>
      </c>
      <c r="D101" s="7"/>
      <c r="E101" s="7" t="s">
        <v>393</v>
      </c>
      <c r="F101" s="7" t="s">
        <v>394</v>
      </c>
      <c r="G101" s="7" t="s">
        <v>395</v>
      </c>
      <c r="H101" s="7" t="s">
        <v>396</v>
      </c>
      <c r="I101" s="7">
        <v>51000</v>
      </c>
      <c r="J101" s="5">
        <v>37183</v>
      </c>
      <c r="K101" s="7">
        <f t="shared" si="5"/>
        <v>13817</v>
      </c>
      <c r="L101" s="7">
        <f t="shared" si="6"/>
        <v>27.0921568627451</v>
      </c>
      <c r="M101" s="7">
        <v>2</v>
      </c>
      <c r="N101" s="5" t="s">
        <v>678</v>
      </c>
      <c r="O101" s="9">
        <v>215149177</v>
      </c>
      <c r="P101" s="7">
        <v>0</v>
      </c>
      <c r="Q101" s="7" t="s">
        <v>646</v>
      </c>
      <c r="R101" s="7">
        <f t="shared" si="4"/>
        <v>0</v>
      </c>
      <c r="S101" s="7" t="s">
        <v>785</v>
      </c>
      <c r="T101" s="7"/>
      <c r="U101" s="5" t="s">
        <v>805</v>
      </c>
      <c r="V101" s="9">
        <v>2014</v>
      </c>
      <c r="W101" s="5"/>
    </row>
    <row r="102" spans="1:23" s="69" customFormat="1" ht="102">
      <c r="A102" s="4">
        <v>101</v>
      </c>
      <c r="B102" s="3" t="s">
        <v>6</v>
      </c>
      <c r="C102" s="3" t="s">
        <v>778</v>
      </c>
      <c r="D102" s="3"/>
      <c r="E102" s="3" t="s">
        <v>397</v>
      </c>
      <c r="F102" s="3" t="s">
        <v>394</v>
      </c>
      <c r="G102" s="3" t="s">
        <v>398</v>
      </c>
      <c r="H102" s="3" t="s">
        <v>399</v>
      </c>
      <c r="I102" s="3">
        <v>378600</v>
      </c>
      <c r="J102" s="8">
        <v>336900</v>
      </c>
      <c r="K102" s="7">
        <f t="shared" si="5"/>
        <v>41700</v>
      </c>
      <c r="L102" s="7">
        <f t="shared" si="6"/>
        <v>11.014263074484944</v>
      </c>
      <c r="M102" s="3">
        <v>1</v>
      </c>
      <c r="N102" s="8" t="s">
        <v>563</v>
      </c>
      <c r="O102" s="9"/>
      <c r="P102" s="3">
        <v>95</v>
      </c>
      <c r="Q102" s="3" t="s">
        <v>645</v>
      </c>
      <c r="R102" s="7">
        <f t="shared" si="4"/>
        <v>320055</v>
      </c>
      <c r="S102" s="8" t="s">
        <v>1752</v>
      </c>
      <c r="T102" s="8"/>
      <c r="U102" s="8" t="s">
        <v>805</v>
      </c>
      <c r="V102" s="9">
        <v>2014</v>
      </c>
      <c r="W102" s="8"/>
    </row>
    <row r="103" spans="1:23" s="49" customFormat="1" ht="178.5">
      <c r="A103" s="7">
        <v>102</v>
      </c>
      <c r="B103" s="7" t="s">
        <v>6</v>
      </c>
      <c r="C103" s="7" t="s">
        <v>776</v>
      </c>
      <c r="D103" s="7"/>
      <c r="E103" s="7" t="s">
        <v>400</v>
      </c>
      <c r="F103" s="7" t="s">
        <v>394</v>
      </c>
      <c r="G103" s="7" t="s">
        <v>401</v>
      </c>
      <c r="H103" s="7" t="s">
        <v>402</v>
      </c>
      <c r="I103" s="7">
        <v>415000</v>
      </c>
      <c r="J103" s="5">
        <v>372871.46</v>
      </c>
      <c r="K103" s="7">
        <f t="shared" si="5"/>
        <v>42128.53999999998</v>
      </c>
      <c r="L103" s="7">
        <f t="shared" si="6"/>
        <v>10.151455421686743</v>
      </c>
      <c r="M103" s="7">
        <v>4</v>
      </c>
      <c r="N103" s="48" t="s">
        <v>563</v>
      </c>
      <c r="O103" s="5">
        <v>205128226</v>
      </c>
      <c r="P103" s="7">
        <v>95</v>
      </c>
      <c r="Q103" s="7" t="s">
        <v>645</v>
      </c>
      <c r="R103" s="7">
        <f t="shared" si="4"/>
        <v>354227.887</v>
      </c>
      <c r="S103" s="5" t="s">
        <v>2511</v>
      </c>
      <c r="T103" s="5"/>
      <c r="U103" s="5" t="s">
        <v>805</v>
      </c>
      <c r="V103" s="9">
        <v>2014</v>
      </c>
      <c r="W103" s="37"/>
    </row>
    <row r="104" spans="1:23" s="29" customFormat="1" ht="51">
      <c r="A104" s="7">
        <v>103</v>
      </c>
      <c r="B104" s="7" t="s">
        <v>6</v>
      </c>
      <c r="C104" s="7" t="s">
        <v>776</v>
      </c>
      <c r="D104" s="7"/>
      <c r="E104" s="7" t="s">
        <v>403</v>
      </c>
      <c r="F104" s="7" t="s">
        <v>394</v>
      </c>
      <c r="G104" s="7" t="s">
        <v>404</v>
      </c>
      <c r="H104" s="7" t="s">
        <v>405</v>
      </c>
      <c r="I104" s="7">
        <v>519600</v>
      </c>
      <c r="J104" s="5">
        <v>473777</v>
      </c>
      <c r="K104" s="7">
        <f t="shared" si="5"/>
        <v>45823</v>
      </c>
      <c r="L104" s="7">
        <f t="shared" si="6"/>
        <v>8.818899153194765</v>
      </c>
      <c r="M104" s="7">
        <v>5</v>
      </c>
      <c r="N104" s="5" t="s">
        <v>692</v>
      </c>
      <c r="O104" s="9">
        <v>406030370</v>
      </c>
      <c r="P104" s="7">
        <v>95</v>
      </c>
      <c r="Q104" s="7" t="s">
        <v>645</v>
      </c>
      <c r="R104" s="7">
        <f t="shared" si="4"/>
        <v>450088.14999999997</v>
      </c>
      <c r="S104" s="7" t="s">
        <v>785</v>
      </c>
      <c r="T104" s="7"/>
      <c r="U104" s="5" t="s">
        <v>805</v>
      </c>
      <c r="V104" s="9">
        <v>2014</v>
      </c>
      <c r="W104" s="5"/>
    </row>
    <row r="105" spans="1:23" s="29" customFormat="1" ht="51">
      <c r="A105" s="4">
        <v>104</v>
      </c>
      <c r="B105" s="7" t="s">
        <v>6</v>
      </c>
      <c r="C105" s="7" t="s">
        <v>776</v>
      </c>
      <c r="D105" s="7"/>
      <c r="E105" s="7" t="s">
        <v>406</v>
      </c>
      <c r="F105" s="7" t="s">
        <v>407</v>
      </c>
      <c r="G105" s="7" t="s">
        <v>408</v>
      </c>
      <c r="H105" s="7" t="s">
        <v>409</v>
      </c>
      <c r="I105" s="7">
        <v>377900</v>
      </c>
      <c r="J105" s="5">
        <v>347900</v>
      </c>
      <c r="K105" s="7">
        <f t="shared" si="5"/>
        <v>30000</v>
      </c>
      <c r="L105" s="7">
        <f t="shared" si="6"/>
        <v>7.93860809738026</v>
      </c>
      <c r="M105" s="7">
        <v>2</v>
      </c>
      <c r="N105" s="5" t="s">
        <v>693</v>
      </c>
      <c r="O105" s="9">
        <v>205233399</v>
      </c>
      <c r="P105" s="7">
        <v>95</v>
      </c>
      <c r="Q105" s="7" t="s">
        <v>645</v>
      </c>
      <c r="R105" s="7">
        <f t="shared" si="4"/>
        <v>330505</v>
      </c>
      <c r="S105" s="7" t="s">
        <v>785</v>
      </c>
      <c r="T105" s="7">
        <v>330505</v>
      </c>
      <c r="U105" s="5" t="s">
        <v>805</v>
      </c>
      <c r="V105" s="9">
        <v>2014</v>
      </c>
      <c r="W105" s="5"/>
    </row>
    <row r="106" spans="1:23" s="69" customFormat="1" ht="51">
      <c r="A106" s="28">
        <v>105</v>
      </c>
      <c r="B106" s="28" t="s">
        <v>6</v>
      </c>
      <c r="C106" s="28" t="s">
        <v>781</v>
      </c>
      <c r="D106" s="28"/>
      <c r="E106" s="28" t="s">
        <v>410</v>
      </c>
      <c r="F106" s="28" t="s">
        <v>407</v>
      </c>
      <c r="G106" s="28" t="s">
        <v>395</v>
      </c>
      <c r="H106" s="28" t="s">
        <v>411</v>
      </c>
      <c r="I106" s="28">
        <v>182000</v>
      </c>
      <c r="J106" s="28">
        <v>182000</v>
      </c>
      <c r="K106" s="7">
        <f t="shared" si="5"/>
        <v>0</v>
      </c>
      <c r="L106" s="7">
        <f t="shared" si="6"/>
        <v>0</v>
      </c>
      <c r="M106" s="28"/>
      <c r="N106" s="28"/>
      <c r="O106" s="28"/>
      <c r="P106" s="28">
        <v>50</v>
      </c>
      <c r="Q106" s="28" t="s">
        <v>645</v>
      </c>
      <c r="R106" s="28">
        <f t="shared" si="4"/>
        <v>91000</v>
      </c>
      <c r="S106" s="23" t="s">
        <v>637</v>
      </c>
      <c r="T106" s="23"/>
      <c r="U106" s="23" t="s">
        <v>805</v>
      </c>
      <c r="V106" s="9">
        <v>2014</v>
      </c>
      <c r="W106" s="8"/>
    </row>
    <row r="107" spans="1:23" s="69" customFormat="1" ht="76.5">
      <c r="A107" s="7">
        <v>106</v>
      </c>
      <c r="B107" s="3" t="s">
        <v>10</v>
      </c>
      <c r="C107" s="3" t="s">
        <v>773</v>
      </c>
      <c r="D107" s="3"/>
      <c r="E107" s="3" t="s">
        <v>412</v>
      </c>
      <c r="F107" s="3" t="s">
        <v>413</v>
      </c>
      <c r="G107" s="3" t="s">
        <v>108</v>
      </c>
      <c r="H107" s="3" t="s">
        <v>414</v>
      </c>
      <c r="I107" s="3">
        <v>3920</v>
      </c>
      <c r="J107" s="3">
        <v>3920</v>
      </c>
      <c r="K107" s="7">
        <f t="shared" si="5"/>
        <v>0</v>
      </c>
      <c r="L107" s="7">
        <f t="shared" si="6"/>
        <v>0</v>
      </c>
      <c r="M107" s="3"/>
      <c r="N107" s="3"/>
      <c r="O107" s="4"/>
      <c r="P107" s="3">
        <v>0</v>
      </c>
      <c r="Q107" s="3" t="s">
        <v>646</v>
      </c>
      <c r="R107" s="7">
        <f t="shared" si="4"/>
        <v>0</v>
      </c>
      <c r="S107" s="8" t="s">
        <v>637</v>
      </c>
      <c r="T107" s="8"/>
      <c r="U107" s="8" t="s">
        <v>805</v>
      </c>
      <c r="V107" s="9">
        <v>2014</v>
      </c>
      <c r="W107" s="8"/>
    </row>
    <row r="108" spans="1:23" s="29" customFormat="1" ht="76.5">
      <c r="A108" s="4">
        <v>107</v>
      </c>
      <c r="B108" s="7" t="s">
        <v>6</v>
      </c>
      <c r="C108" s="7" t="s">
        <v>778</v>
      </c>
      <c r="D108" s="7"/>
      <c r="E108" s="7" t="s">
        <v>415</v>
      </c>
      <c r="F108" s="7" t="s">
        <v>416</v>
      </c>
      <c r="G108" s="7" t="s">
        <v>417</v>
      </c>
      <c r="H108" s="7" t="s">
        <v>418</v>
      </c>
      <c r="I108" s="7">
        <v>11910</v>
      </c>
      <c r="J108" s="5">
        <v>11344</v>
      </c>
      <c r="K108" s="7">
        <f t="shared" si="5"/>
        <v>566</v>
      </c>
      <c r="L108" s="7">
        <f t="shared" si="6"/>
        <v>4.752308984047019</v>
      </c>
      <c r="M108" s="7">
        <v>1</v>
      </c>
      <c r="N108" s="5" t="s">
        <v>679</v>
      </c>
      <c r="O108" s="9">
        <v>211335349</v>
      </c>
      <c r="P108" s="7">
        <v>0</v>
      </c>
      <c r="Q108" s="7" t="s">
        <v>646</v>
      </c>
      <c r="R108" s="7">
        <f t="shared" si="4"/>
        <v>0</v>
      </c>
      <c r="S108" s="7" t="s">
        <v>785</v>
      </c>
      <c r="T108" s="7"/>
      <c r="U108" s="5" t="s">
        <v>805</v>
      </c>
      <c r="V108" s="9">
        <v>2014</v>
      </c>
      <c r="W108" s="5"/>
    </row>
    <row r="109" spans="1:23" s="29" customFormat="1" ht="127.5">
      <c r="A109" s="4">
        <v>108</v>
      </c>
      <c r="B109" s="7" t="s">
        <v>6</v>
      </c>
      <c r="C109" s="7" t="s">
        <v>778</v>
      </c>
      <c r="D109" s="7"/>
      <c r="E109" s="7" t="s">
        <v>419</v>
      </c>
      <c r="F109" s="7" t="s">
        <v>416</v>
      </c>
      <c r="G109" s="7" t="s">
        <v>420</v>
      </c>
      <c r="H109" s="7" t="s">
        <v>421</v>
      </c>
      <c r="I109" s="7">
        <v>8600</v>
      </c>
      <c r="J109" s="5">
        <v>8131</v>
      </c>
      <c r="K109" s="7">
        <f t="shared" si="5"/>
        <v>469</v>
      </c>
      <c r="L109" s="7">
        <f t="shared" si="6"/>
        <v>5.453488372093023</v>
      </c>
      <c r="M109" s="7">
        <v>1</v>
      </c>
      <c r="N109" s="5" t="s">
        <v>679</v>
      </c>
      <c r="O109" s="9">
        <v>211335349</v>
      </c>
      <c r="P109" s="7">
        <v>0</v>
      </c>
      <c r="Q109" s="7" t="s">
        <v>646</v>
      </c>
      <c r="R109" s="7">
        <f t="shared" si="4"/>
        <v>0</v>
      </c>
      <c r="S109" s="7" t="s">
        <v>785</v>
      </c>
      <c r="T109" s="7"/>
      <c r="U109" s="5" t="s">
        <v>805</v>
      </c>
      <c r="V109" s="9">
        <v>2014</v>
      </c>
      <c r="W109" s="5"/>
    </row>
    <row r="110" spans="1:23" s="29" customFormat="1" ht="89.25">
      <c r="A110" s="7">
        <v>109</v>
      </c>
      <c r="B110" s="7" t="s">
        <v>6</v>
      </c>
      <c r="C110" s="7" t="s">
        <v>778</v>
      </c>
      <c r="D110" s="7"/>
      <c r="E110" s="7" t="s">
        <v>422</v>
      </c>
      <c r="F110" s="7" t="s">
        <v>416</v>
      </c>
      <c r="G110" s="7" t="s">
        <v>423</v>
      </c>
      <c r="H110" s="7" t="s">
        <v>424</v>
      </c>
      <c r="I110" s="7">
        <v>16100</v>
      </c>
      <c r="J110" s="7">
        <v>16100</v>
      </c>
      <c r="K110" s="7">
        <f t="shared" si="5"/>
        <v>0</v>
      </c>
      <c r="L110" s="7">
        <f t="shared" si="6"/>
        <v>0</v>
      </c>
      <c r="M110" s="7">
        <v>1</v>
      </c>
      <c r="N110" s="5" t="s">
        <v>679</v>
      </c>
      <c r="O110" s="9">
        <v>211335349</v>
      </c>
      <c r="P110" s="7">
        <v>0</v>
      </c>
      <c r="Q110" s="7" t="s">
        <v>646</v>
      </c>
      <c r="R110" s="7">
        <f t="shared" si="4"/>
        <v>0</v>
      </c>
      <c r="S110" s="7" t="s">
        <v>785</v>
      </c>
      <c r="T110" s="7"/>
      <c r="U110" s="5" t="s">
        <v>805</v>
      </c>
      <c r="V110" s="9">
        <v>2014</v>
      </c>
      <c r="W110" s="5"/>
    </row>
    <row r="111" spans="1:23" s="29" customFormat="1" ht="51">
      <c r="A111" s="4">
        <v>110</v>
      </c>
      <c r="B111" s="7" t="s">
        <v>6</v>
      </c>
      <c r="C111" s="7" t="s">
        <v>773</v>
      </c>
      <c r="D111" s="7"/>
      <c r="E111" s="7" t="s">
        <v>425</v>
      </c>
      <c r="F111" s="7" t="s">
        <v>426</v>
      </c>
      <c r="G111" s="7" t="s">
        <v>423</v>
      </c>
      <c r="H111" s="7" t="s">
        <v>427</v>
      </c>
      <c r="I111" s="7">
        <v>16666</v>
      </c>
      <c r="J111" s="5">
        <v>16666</v>
      </c>
      <c r="K111" s="7">
        <f t="shared" si="5"/>
        <v>0</v>
      </c>
      <c r="L111" s="7">
        <f t="shared" si="6"/>
        <v>0</v>
      </c>
      <c r="M111" s="7">
        <v>1</v>
      </c>
      <c r="N111" s="5" t="s">
        <v>680</v>
      </c>
      <c r="O111" s="9">
        <v>204378173</v>
      </c>
      <c r="P111" s="7">
        <v>0</v>
      </c>
      <c r="Q111" s="7" t="s">
        <v>646</v>
      </c>
      <c r="R111" s="7">
        <f t="shared" si="4"/>
        <v>0</v>
      </c>
      <c r="S111" s="7" t="s">
        <v>785</v>
      </c>
      <c r="T111" s="7"/>
      <c r="U111" s="5" t="s">
        <v>805</v>
      </c>
      <c r="V111" s="9">
        <v>2014</v>
      </c>
      <c r="W111" s="5"/>
    </row>
    <row r="112" spans="1:23" s="29" customFormat="1" ht="63.75">
      <c r="A112" s="4">
        <v>111</v>
      </c>
      <c r="B112" s="7" t="s">
        <v>6</v>
      </c>
      <c r="C112" s="7" t="s">
        <v>778</v>
      </c>
      <c r="D112" s="7"/>
      <c r="E112" s="7" t="s">
        <v>428</v>
      </c>
      <c r="F112" s="7" t="s">
        <v>429</v>
      </c>
      <c r="G112" s="7" t="s">
        <v>430</v>
      </c>
      <c r="H112" s="7" t="s">
        <v>431</v>
      </c>
      <c r="I112" s="7">
        <v>54260</v>
      </c>
      <c r="J112" s="5">
        <v>20700</v>
      </c>
      <c r="K112" s="7">
        <f t="shared" si="5"/>
        <v>33560</v>
      </c>
      <c r="L112" s="7">
        <f t="shared" si="6"/>
        <v>61.85035016586804</v>
      </c>
      <c r="M112" s="7">
        <v>2</v>
      </c>
      <c r="N112" s="5" t="s">
        <v>681</v>
      </c>
      <c r="O112" s="9">
        <v>404942700</v>
      </c>
      <c r="P112" s="7">
        <v>100</v>
      </c>
      <c r="Q112" s="7" t="s">
        <v>647</v>
      </c>
      <c r="R112" s="7">
        <f t="shared" si="4"/>
        <v>20700</v>
      </c>
      <c r="S112" s="7" t="s">
        <v>785</v>
      </c>
      <c r="T112" s="7"/>
      <c r="U112" s="5" t="s">
        <v>805</v>
      </c>
      <c r="V112" s="9">
        <v>2014</v>
      </c>
      <c r="W112" s="5"/>
    </row>
    <row r="113" spans="1:23" s="29" customFormat="1" ht="102">
      <c r="A113" s="7">
        <v>112</v>
      </c>
      <c r="B113" s="7" t="s">
        <v>6</v>
      </c>
      <c r="C113" s="7" t="s">
        <v>778</v>
      </c>
      <c r="D113" s="7"/>
      <c r="E113" s="7" t="s">
        <v>432</v>
      </c>
      <c r="F113" s="7" t="s">
        <v>433</v>
      </c>
      <c r="G113" s="7" t="s">
        <v>434</v>
      </c>
      <c r="H113" s="7" t="s">
        <v>435</v>
      </c>
      <c r="I113" s="7">
        <v>45520</v>
      </c>
      <c r="J113" s="5">
        <v>18000</v>
      </c>
      <c r="K113" s="7">
        <f t="shared" si="5"/>
        <v>27520</v>
      </c>
      <c r="L113" s="7">
        <f t="shared" si="6"/>
        <v>60.45694200351494</v>
      </c>
      <c r="M113" s="7">
        <v>4</v>
      </c>
      <c r="N113" s="5" t="s">
        <v>1468</v>
      </c>
      <c r="O113" s="9">
        <v>20001040951</v>
      </c>
      <c r="P113" s="7">
        <v>100</v>
      </c>
      <c r="Q113" s="7" t="s">
        <v>647</v>
      </c>
      <c r="R113" s="7">
        <f t="shared" si="4"/>
        <v>18000</v>
      </c>
      <c r="S113" s="7" t="s">
        <v>1467</v>
      </c>
      <c r="T113" s="7"/>
      <c r="U113" s="5" t="s">
        <v>805</v>
      </c>
      <c r="V113" s="9">
        <v>2014</v>
      </c>
      <c r="W113" s="5"/>
    </row>
    <row r="114" spans="1:23" s="29" customFormat="1" ht="102">
      <c r="A114" s="4">
        <v>113</v>
      </c>
      <c r="B114" s="7" t="s">
        <v>6</v>
      </c>
      <c r="C114" s="7" t="s">
        <v>778</v>
      </c>
      <c r="D114" s="7"/>
      <c r="E114" s="7" t="s">
        <v>436</v>
      </c>
      <c r="F114" s="7" t="s">
        <v>437</v>
      </c>
      <c r="G114" s="7" t="s">
        <v>438</v>
      </c>
      <c r="H114" s="7" t="s">
        <v>439</v>
      </c>
      <c r="I114" s="7">
        <v>102238</v>
      </c>
      <c r="J114" s="5">
        <v>27600</v>
      </c>
      <c r="K114" s="7">
        <f t="shared" si="5"/>
        <v>74638</v>
      </c>
      <c r="L114" s="7">
        <f t="shared" si="6"/>
        <v>73.00416674817582</v>
      </c>
      <c r="M114" s="7">
        <v>6</v>
      </c>
      <c r="N114" s="5" t="s">
        <v>681</v>
      </c>
      <c r="O114" s="9">
        <v>404942700</v>
      </c>
      <c r="P114" s="7">
        <v>100</v>
      </c>
      <c r="Q114" s="7" t="s">
        <v>647</v>
      </c>
      <c r="R114" s="7">
        <f t="shared" si="4"/>
        <v>27600</v>
      </c>
      <c r="S114" s="7" t="s">
        <v>1469</v>
      </c>
      <c r="T114" s="7"/>
      <c r="U114" s="5" t="s">
        <v>805</v>
      </c>
      <c r="V114" s="9">
        <v>2014</v>
      </c>
      <c r="W114" s="5"/>
    </row>
    <row r="115" spans="1:23" s="29" customFormat="1" ht="102">
      <c r="A115" s="4">
        <v>114</v>
      </c>
      <c r="B115" s="7" t="s">
        <v>6</v>
      </c>
      <c r="C115" s="7" t="s">
        <v>778</v>
      </c>
      <c r="D115" s="7"/>
      <c r="E115" s="7" t="s">
        <v>440</v>
      </c>
      <c r="F115" s="7" t="s">
        <v>441</v>
      </c>
      <c r="G115" s="7" t="s">
        <v>442</v>
      </c>
      <c r="H115" s="7" t="s">
        <v>443</v>
      </c>
      <c r="I115" s="7">
        <v>47038</v>
      </c>
      <c r="J115" s="5">
        <v>18000</v>
      </c>
      <c r="K115" s="7">
        <f t="shared" si="5"/>
        <v>29038</v>
      </c>
      <c r="L115" s="7">
        <f t="shared" si="6"/>
        <v>61.73306688209533</v>
      </c>
      <c r="M115" s="7">
        <v>4</v>
      </c>
      <c r="N115" s="5" t="s">
        <v>1471</v>
      </c>
      <c r="O115" s="9">
        <v>20001053328</v>
      </c>
      <c r="P115" s="7">
        <v>100</v>
      </c>
      <c r="Q115" s="7" t="s">
        <v>647</v>
      </c>
      <c r="R115" s="7">
        <f t="shared" si="4"/>
        <v>18000</v>
      </c>
      <c r="S115" s="7" t="s">
        <v>1470</v>
      </c>
      <c r="T115" s="7"/>
      <c r="U115" s="5" t="s">
        <v>805</v>
      </c>
      <c r="V115" s="9">
        <v>2014</v>
      </c>
      <c r="W115" s="5"/>
    </row>
    <row r="116" spans="1:23" s="29" customFormat="1" ht="89.25">
      <c r="A116" s="7">
        <v>115</v>
      </c>
      <c r="B116" s="7" t="s">
        <v>6</v>
      </c>
      <c r="C116" s="7" t="s">
        <v>778</v>
      </c>
      <c r="D116" s="7"/>
      <c r="E116" s="7" t="s">
        <v>444</v>
      </c>
      <c r="F116" s="7" t="s">
        <v>445</v>
      </c>
      <c r="G116" s="7" t="s">
        <v>446</v>
      </c>
      <c r="H116" s="7" t="s">
        <v>447</v>
      </c>
      <c r="I116" s="7">
        <v>197220</v>
      </c>
      <c r="J116" s="5">
        <v>89999</v>
      </c>
      <c r="K116" s="7">
        <f t="shared" si="5"/>
        <v>107221</v>
      </c>
      <c r="L116" s="7">
        <f t="shared" si="6"/>
        <v>54.36619004157793</v>
      </c>
      <c r="M116" s="7">
        <v>4</v>
      </c>
      <c r="N116" s="5" t="s">
        <v>1473</v>
      </c>
      <c r="O116" s="9">
        <v>200276496</v>
      </c>
      <c r="P116" s="7">
        <v>100</v>
      </c>
      <c r="Q116" s="7" t="s">
        <v>647</v>
      </c>
      <c r="R116" s="7">
        <f t="shared" si="4"/>
        <v>89999</v>
      </c>
      <c r="S116" s="7" t="s">
        <v>1472</v>
      </c>
      <c r="T116" s="7"/>
      <c r="U116" s="5" t="s">
        <v>805</v>
      </c>
      <c r="V116" s="9">
        <v>2014</v>
      </c>
      <c r="W116" s="5"/>
    </row>
    <row r="117" spans="1:23" s="29" customFormat="1" ht="63.75">
      <c r="A117" s="4">
        <v>116</v>
      </c>
      <c r="B117" s="7" t="s">
        <v>6</v>
      </c>
      <c r="C117" s="7" t="s">
        <v>778</v>
      </c>
      <c r="D117" s="7"/>
      <c r="E117" s="7" t="s">
        <v>448</v>
      </c>
      <c r="F117" s="7" t="s">
        <v>449</v>
      </c>
      <c r="G117" s="7" t="s">
        <v>450</v>
      </c>
      <c r="H117" s="7" t="s">
        <v>451</v>
      </c>
      <c r="I117" s="7">
        <v>93210</v>
      </c>
      <c r="J117" s="5">
        <v>21000</v>
      </c>
      <c r="K117" s="7">
        <f t="shared" si="5"/>
        <v>72210</v>
      </c>
      <c r="L117" s="7">
        <f t="shared" si="6"/>
        <v>77.47022851625363</v>
      </c>
      <c r="M117" s="7">
        <v>7</v>
      </c>
      <c r="N117" s="5" t="s">
        <v>681</v>
      </c>
      <c r="O117" s="9">
        <v>404942700</v>
      </c>
      <c r="P117" s="7">
        <v>100</v>
      </c>
      <c r="Q117" s="7" t="s">
        <v>647</v>
      </c>
      <c r="R117" s="7">
        <f t="shared" si="4"/>
        <v>21000</v>
      </c>
      <c r="S117" s="7" t="s">
        <v>785</v>
      </c>
      <c r="T117" s="7"/>
      <c r="U117" s="5" t="s">
        <v>805</v>
      </c>
      <c r="V117" s="9">
        <v>2014</v>
      </c>
      <c r="W117" s="5"/>
    </row>
    <row r="118" spans="1:23" s="49" customFormat="1" ht="63.75">
      <c r="A118" s="28">
        <v>117</v>
      </c>
      <c r="B118" s="28" t="s">
        <v>6</v>
      </c>
      <c r="C118" s="28" t="s">
        <v>781</v>
      </c>
      <c r="D118" s="28"/>
      <c r="E118" s="28" t="s">
        <v>452</v>
      </c>
      <c r="F118" s="28" t="s">
        <v>453</v>
      </c>
      <c r="G118" s="28" t="s">
        <v>446</v>
      </c>
      <c r="H118" s="28" t="s">
        <v>454</v>
      </c>
      <c r="I118" s="28">
        <v>284200</v>
      </c>
      <c r="J118" s="28">
        <v>284200</v>
      </c>
      <c r="K118" s="7">
        <f t="shared" si="5"/>
        <v>0</v>
      </c>
      <c r="L118" s="7">
        <f t="shared" si="6"/>
        <v>0</v>
      </c>
      <c r="M118" s="28"/>
      <c r="N118" s="28"/>
      <c r="O118" s="28"/>
      <c r="P118" s="28">
        <v>50</v>
      </c>
      <c r="Q118" s="28" t="s">
        <v>647</v>
      </c>
      <c r="R118" s="28">
        <f t="shared" si="4"/>
        <v>142100</v>
      </c>
      <c r="S118" s="23" t="s">
        <v>637</v>
      </c>
      <c r="T118" s="23"/>
      <c r="U118" s="23" t="s">
        <v>805</v>
      </c>
      <c r="V118" s="9">
        <v>2014</v>
      </c>
      <c r="W118" s="37"/>
    </row>
    <row r="119" spans="1:23" s="49" customFormat="1" ht="63.75">
      <c r="A119" s="28">
        <v>118</v>
      </c>
      <c r="B119" s="28" t="s">
        <v>6</v>
      </c>
      <c r="C119" s="28" t="s">
        <v>781</v>
      </c>
      <c r="D119" s="28"/>
      <c r="E119" s="28" t="s">
        <v>455</v>
      </c>
      <c r="F119" s="28" t="s">
        <v>453</v>
      </c>
      <c r="G119" s="28" t="s">
        <v>450</v>
      </c>
      <c r="H119" s="28" t="s">
        <v>456</v>
      </c>
      <c r="I119" s="28">
        <v>495000</v>
      </c>
      <c r="J119" s="28">
        <v>495000</v>
      </c>
      <c r="K119" s="7">
        <f t="shared" si="5"/>
        <v>0</v>
      </c>
      <c r="L119" s="7">
        <f t="shared" si="6"/>
        <v>0</v>
      </c>
      <c r="M119" s="28"/>
      <c r="N119" s="28"/>
      <c r="O119" s="28"/>
      <c r="P119" s="28">
        <v>50</v>
      </c>
      <c r="Q119" s="28" t="s">
        <v>647</v>
      </c>
      <c r="R119" s="28">
        <f t="shared" si="4"/>
        <v>247500</v>
      </c>
      <c r="S119" s="23" t="s">
        <v>637</v>
      </c>
      <c r="T119" s="23"/>
      <c r="U119" s="23" t="s">
        <v>805</v>
      </c>
      <c r="V119" s="9">
        <v>2014</v>
      </c>
      <c r="W119" s="37"/>
    </row>
    <row r="120" spans="1:23" s="49" customFormat="1" ht="102">
      <c r="A120" s="4">
        <v>119</v>
      </c>
      <c r="B120" s="3" t="s">
        <v>6</v>
      </c>
      <c r="C120" s="3" t="s">
        <v>781</v>
      </c>
      <c r="D120" s="3"/>
      <c r="E120" s="3" t="s">
        <v>457</v>
      </c>
      <c r="F120" s="3" t="s">
        <v>458</v>
      </c>
      <c r="G120" s="3" t="s">
        <v>459</v>
      </c>
      <c r="H120" s="3" t="s">
        <v>460</v>
      </c>
      <c r="I120" s="3">
        <v>2311000</v>
      </c>
      <c r="J120" s="3">
        <v>2311000</v>
      </c>
      <c r="K120" s="7">
        <f t="shared" si="5"/>
        <v>0</v>
      </c>
      <c r="L120" s="7">
        <f t="shared" si="6"/>
        <v>0</v>
      </c>
      <c r="M120" s="3">
        <v>1</v>
      </c>
      <c r="N120" s="8"/>
      <c r="O120" s="9"/>
      <c r="P120" s="3">
        <v>50</v>
      </c>
      <c r="Q120" s="3" t="s">
        <v>645</v>
      </c>
      <c r="R120" s="7">
        <f t="shared" si="4"/>
        <v>1155500</v>
      </c>
      <c r="S120" s="8" t="s">
        <v>1680</v>
      </c>
      <c r="T120" s="8"/>
      <c r="U120" s="8" t="s">
        <v>805</v>
      </c>
      <c r="V120" s="9">
        <v>2014</v>
      </c>
      <c r="W120" s="37"/>
    </row>
    <row r="121" spans="1:23" s="29" customFormat="1" ht="51">
      <c r="A121" s="4">
        <v>120</v>
      </c>
      <c r="B121" s="7" t="s">
        <v>6</v>
      </c>
      <c r="C121" s="7" t="s">
        <v>782</v>
      </c>
      <c r="D121" s="7"/>
      <c r="E121" s="7" t="s">
        <v>461</v>
      </c>
      <c r="F121" s="7" t="s">
        <v>458</v>
      </c>
      <c r="G121" s="7" t="s">
        <v>462</v>
      </c>
      <c r="H121" s="7" t="s">
        <v>463</v>
      </c>
      <c r="I121" s="7">
        <v>1640000</v>
      </c>
      <c r="J121" s="5">
        <v>1290000</v>
      </c>
      <c r="K121" s="7">
        <f t="shared" si="5"/>
        <v>350000</v>
      </c>
      <c r="L121" s="7">
        <f t="shared" si="6"/>
        <v>21.341463414634145</v>
      </c>
      <c r="M121" s="7">
        <v>5</v>
      </c>
      <c r="N121" s="5" t="s">
        <v>713</v>
      </c>
      <c r="O121" s="9">
        <v>200163508</v>
      </c>
      <c r="P121" s="7">
        <v>50</v>
      </c>
      <c r="Q121" s="7" t="s">
        <v>645</v>
      </c>
      <c r="R121" s="7">
        <f t="shared" si="4"/>
        <v>645000</v>
      </c>
      <c r="S121" s="5" t="s">
        <v>785</v>
      </c>
      <c r="T121" s="5"/>
      <c r="U121" s="5" t="s">
        <v>805</v>
      </c>
      <c r="V121" s="9">
        <v>2014</v>
      </c>
      <c r="W121" s="5"/>
    </row>
    <row r="122" spans="1:23" s="29" customFormat="1" ht="89.25">
      <c r="A122" s="7">
        <v>121</v>
      </c>
      <c r="B122" s="7" t="s">
        <v>6</v>
      </c>
      <c r="C122" s="7" t="s">
        <v>782</v>
      </c>
      <c r="D122" s="7"/>
      <c r="E122" s="7" t="s">
        <v>464</v>
      </c>
      <c r="F122" s="7" t="s">
        <v>458</v>
      </c>
      <c r="G122" s="7" t="s">
        <v>465</v>
      </c>
      <c r="H122" s="7" t="s">
        <v>466</v>
      </c>
      <c r="I122" s="7">
        <v>764000</v>
      </c>
      <c r="J122" s="5">
        <v>649000</v>
      </c>
      <c r="K122" s="7">
        <f t="shared" si="5"/>
        <v>115000</v>
      </c>
      <c r="L122" s="7">
        <f t="shared" si="6"/>
        <v>15.052356020942408</v>
      </c>
      <c r="M122" s="7">
        <v>3</v>
      </c>
      <c r="N122" s="5" t="s">
        <v>1681</v>
      </c>
      <c r="O122" s="9">
        <v>405051125</v>
      </c>
      <c r="P122" s="7">
        <v>50</v>
      </c>
      <c r="Q122" s="7" t="s">
        <v>645</v>
      </c>
      <c r="R122" s="7">
        <f t="shared" si="4"/>
        <v>324500</v>
      </c>
      <c r="S122" s="5" t="s">
        <v>1753</v>
      </c>
      <c r="T122" s="5"/>
      <c r="U122" s="5" t="s">
        <v>805</v>
      </c>
      <c r="V122" s="9">
        <v>2014</v>
      </c>
      <c r="W122" s="5"/>
    </row>
    <row r="123" spans="1:23" s="29" customFormat="1" ht="51">
      <c r="A123" s="4">
        <v>122</v>
      </c>
      <c r="B123" s="7" t="s">
        <v>6</v>
      </c>
      <c r="C123" s="7" t="s">
        <v>782</v>
      </c>
      <c r="D123" s="7"/>
      <c r="E123" s="7" t="s">
        <v>467</v>
      </c>
      <c r="F123" s="7" t="s">
        <v>468</v>
      </c>
      <c r="G123" s="7" t="s">
        <v>469</v>
      </c>
      <c r="H123" s="7" t="s">
        <v>470</v>
      </c>
      <c r="I123" s="7">
        <v>1240000</v>
      </c>
      <c r="J123" s="5">
        <v>983854.71</v>
      </c>
      <c r="K123" s="7">
        <f t="shared" si="5"/>
        <v>256145.29000000004</v>
      </c>
      <c r="L123" s="7">
        <f t="shared" si="6"/>
        <v>20.656878225806455</v>
      </c>
      <c r="M123" s="7">
        <v>4</v>
      </c>
      <c r="N123" s="5" t="s">
        <v>713</v>
      </c>
      <c r="O123" s="9">
        <v>200163508</v>
      </c>
      <c r="P123" s="7">
        <v>50</v>
      </c>
      <c r="Q123" s="7" t="s">
        <v>645</v>
      </c>
      <c r="R123" s="7">
        <f t="shared" si="4"/>
        <v>491927.355</v>
      </c>
      <c r="S123" s="5" t="s">
        <v>785</v>
      </c>
      <c r="T123" s="5">
        <v>491927.36</v>
      </c>
      <c r="U123" s="5" t="s">
        <v>805</v>
      </c>
      <c r="V123" s="9">
        <v>2014</v>
      </c>
      <c r="W123" s="5"/>
    </row>
    <row r="124" spans="1:23" s="29" customFormat="1" ht="51">
      <c r="A124" s="4">
        <v>123</v>
      </c>
      <c r="B124" s="7" t="s">
        <v>6</v>
      </c>
      <c r="C124" s="7" t="s">
        <v>781</v>
      </c>
      <c r="D124" s="7"/>
      <c r="E124" s="7" t="s">
        <v>471</v>
      </c>
      <c r="F124" s="7" t="s">
        <v>468</v>
      </c>
      <c r="G124" s="7" t="s">
        <v>472</v>
      </c>
      <c r="H124" s="7" t="s">
        <v>473</v>
      </c>
      <c r="I124" s="7">
        <v>699630</v>
      </c>
      <c r="J124" s="5">
        <v>605555</v>
      </c>
      <c r="K124" s="7">
        <f t="shared" si="5"/>
        <v>94075</v>
      </c>
      <c r="L124" s="7">
        <f t="shared" si="6"/>
        <v>13.446393093492274</v>
      </c>
      <c r="M124" s="7">
        <v>1</v>
      </c>
      <c r="N124" s="5" t="s">
        <v>715</v>
      </c>
      <c r="O124" s="9">
        <v>443859754</v>
      </c>
      <c r="P124" s="7">
        <v>50</v>
      </c>
      <c r="Q124" s="7" t="s">
        <v>645</v>
      </c>
      <c r="R124" s="7">
        <f t="shared" si="4"/>
        <v>302777.5</v>
      </c>
      <c r="S124" s="5" t="s">
        <v>785</v>
      </c>
      <c r="T124" s="5"/>
      <c r="U124" s="5" t="s">
        <v>805</v>
      </c>
      <c r="V124" s="9">
        <v>2014</v>
      </c>
      <c r="W124" s="5"/>
    </row>
    <row r="125" spans="1:23" s="29" customFormat="1" ht="51">
      <c r="A125" s="7">
        <v>124</v>
      </c>
      <c r="B125" s="7" t="s">
        <v>6</v>
      </c>
      <c r="C125" s="7" t="s">
        <v>781</v>
      </c>
      <c r="D125" s="7"/>
      <c r="E125" s="7" t="s">
        <v>474</v>
      </c>
      <c r="F125" s="7" t="s">
        <v>468</v>
      </c>
      <c r="G125" s="7" t="s">
        <v>475</v>
      </c>
      <c r="H125" s="7" t="s">
        <v>476</v>
      </c>
      <c r="I125" s="7">
        <v>315000</v>
      </c>
      <c r="J125" s="5">
        <v>274999</v>
      </c>
      <c r="K125" s="7">
        <f t="shared" si="5"/>
        <v>40001</v>
      </c>
      <c r="L125" s="7">
        <f t="shared" si="6"/>
        <v>12.698730158730159</v>
      </c>
      <c r="M125" s="7">
        <v>4</v>
      </c>
      <c r="N125" s="5" t="s">
        <v>716</v>
      </c>
      <c r="O125" s="9">
        <v>400022131</v>
      </c>
      <c r="P125" s="7">
        <v>95</v>
      </c>
      <c r="Q125" s="7" t="s">
        <v>645</v>
      </c>
      <c r="R125" s="7">
        <f t="shared" si="4"/>
        <v>261249.05</v>
      </c>
      <c r="S125" s="5" t="s">
        <v>1682</v>
      </c>
      <c r="T125" s="9">
        <v>261249.05</v>
      </c>
      <c r="U125" s="5" t="s">
        <v>805</v>
      </c>
      <c r="V125" s="9">
        <v>2014</v>
      </c>
      <c r="W125" s="5"/>
    </row>
    <row r="126" spans="1:23" s="29" customFormat="1" ht="63.75">
      <c r="A126" s="4">
        <v>125</v>
      </c>
      <c r="B126" s="7" t="s">
        <v>6</v>
      </c>
      <c r="C126" s="7" t="s">
        <v>781</v>
      </c>
      <c r="D126" s="7"/>
      <c r="E126" s="7" t="s">
        <v>477</v>
      </c>
      <c r="F126" s="7" t="s">
        <v>468</v>
      </c>
      <c r="G126" s="7" t="s">
        <v>478</v>
      </c>
      <c r="H126" s="7" t="s">
        <v>479</v>
      </c>
      <c r="I126" s="7">
        <v>313000</v>
      </c>
      <c r="J126" s="5">
        <v>292170</v>
      </c>
      <c r="K126" s="7">
        <f t="shared" si="5"/>
        <v>20830</v>
      </c>
      <c r="L126" s="7">
        <f t="shared" si="6"/>
        <v>6.654952076677317</v>
      </c>
      <c r="M126" s="7">
        <v>2</v>
      </c>
      <c r="N126" s="5" t="s">
        <v>717</v>
      </c>
      <c r="O126" s="9">
        <v>204576422</v>
      </c>
      <c r="P126" s="7">
        <v>95</v>
      </c>
      <c r="Q126" s="7" t="s">
        <v>645</v>
      </c>
      <c r="R126" s="7">
        <f t="shared" si="4"/>
        <v>277561.5</v>
      </c>
      <c r="S126" s="7" t="s">
        <v>785</v>
      </c>
      <c r="T126" s="7">
        <v>277371.47</v>
      </c>
      <c r="U126" s="5" t="s">
        <v>805</v>
      </c>
      <c r="V126" s="9">
        <v>2014</v>
      </c>
      <c r="W126" s="5"/>
    </row>
    <row r="127" spans="1:23" s="29" customFormat="1" ht="76.5">
      <c r="A127" s="4">
        <v>126</v>
      </c>
      <c r="B127" s="7" t="s">
        <v>10</v>
      </c>
      <c r="C127" s="7" t="s">
        <v>776</v>
      </c>
      <c r="D127" s="7"/>
      <c r="E127" s="7" t="s">
        <v>480</v>
      </c>
      <c r="F127" s="7" t="s">
        <v>481</v>
      </c>
      <c r="G127" s="7" t="s">
        <v>482</v>
      </c>
      <c r="H127" s="7" t="s">
        <v>483</v>
      </c>
      <c r="I127" s="7">
        <v>22600</v>
      </c>
      <c r="J127" s="7">
        <v>13499</v>
      </c>
      <c r="K127" s="7">
        <f t="shared" si="5"/>
        <v>9101</v>
      </c>
      <c r="L127" s="7">
        <f t="shared" si="6"/>
        <v>40.269911504424776</v>
      </c>
      <c r="M127" s="7">
        <v>5</v>
      </c>
      <c r="N127" s="7" t="s">
        <v>632</v>
      </c>
      <c r="O127" s="9">
        <v>405010090</v>
      </c>
      <c r="P127" s="7">
        <v>0</v>
      </c>
      <c r="Q127" s="7" t="s">
        <v>646</v>
      </c>
      <c r="R127" s="7">
        <f t="shared" si="4"/>
        <v>0</v>
      </c>
      <c r="S127" s="7" t="s">
        <v>785</v>
      </c>
      <c r="T127" s="7"/>
      <c r="U127" s="5" t="s">
        <v>805</v>
      </c>
      <c r="V127" s="9">
        <v>2014</v>
      </c>
      <c r="W127" s="5"/>
    </row>
    <row r="128" spans="1:23" s="69" customFormat="1" ht="76.5">
      <c r="A128" s="7">
        <v>127</v>
      </c>
      <c r="B128" s="3" t="s">
        <v>10</v>
      </c>
      <c r="C128" s="3" t="s">
        <v>773</v>
      </c>
      <c r="D128" s="3"/>
      <c r="E128" s="3" t="s">
        <v>484</v>
      </c>
      <c r="F128" s="3" t="s">
        <v>485</v>
      </c>
      <c r="G128" s="3" t="s">
        <v>21</v>
      </c>
      <c r="H128" s="3" t="s">
        <v>486</v>
      </c>
      <c r="I128" s="3">
        <v>5384</v>
      </c>
      <c r="J128" s="3">
        <v>5384</v>
      </c>
      <c r="K128" s="7">
        <f t="shared" si="5"/>
        <v>0</v>
      </c>
      <c r="L128" s="7">
        <f t="shared" si="6"/>
        <v>0</v>
      </c>
      <c r="M128" s="3"/>
      <c r="N128" s="3"/>
      <c r="O128" s="4"/>
      <c r="P128" s="3">
        <v>0</v>
      </c>
      <c r="Q128" s="3" t="s">
        <v>646</v>
      </c>
      <c r="R128" s="7">
        <f t="shared" si="4"/>
        <v>0</v>
      </c>
      <c r="S128" s="8" t="s">
        <v>637</v>
      </c>
      <c r="T128" s="8"/>
      <c r="U128" s="8" t="s">
        <v>805</v>
      </c>
      <c r="V128" s="9">
        <v>2014</v>
      </c>
      <c r="W128" s="8"/>
    </row>
    <row r="129" spans="1:23" s="49" customFormat="1" ht="140.25">
      <c r="A129" s="4">
        <v>128</v>
      </c>
      <c r="B129" s="7" t="s">
        <v>6</v>
      </c>
      <c r="C129" s="7" t="s">
        <v>773</v>
      </c>
      <c r="D129" s="7"/>
      <c r="E129" s="7" t="s">
        <v>487</v>
      </c>
      <c r="F129" s="7" t="s">
        <v>485</v>
      </c>
      <c r="G129" s="7" t="s">
        <v>488</v>
      </c>
      <c r="H129" s="7" t="s">
        <v>489</v>
      </c>
      <c r="I129" s="7">
        <v>3000</v>
      </c>
      <c r="J129" s="5">
        <v>2378</v>
      </c>
      <c r="K129" s="7">
        <f t="shared" si="5"/>
        <v>622</v>
      </c>
      <c r="L129" s="7">
        <f t="shared" si="6"/>
        <v>20.733333333333334</v>
      </c>
      <c r="M129" s="7">
        <v>3</v>
      </c>
      <c r="N129" s="5" t="s">
        <v>1683</v>
      </c>
      <c r="O129" s="9">
        <v>425359015</v>
      </c>
      <c r="P129" s="7">
        <v>0</v>
      </c>
      <c r="Q129" s="7" t="s">
        <v>646</v>
      </c>
      <c r="R129" s="7">
        <f t="shared" si="4"/>
        <v>0</v>
      </c>
      <c r="S129" s="5" t="s">
        <v>1754</v>
      </c>
      <c r="T129" s="5"/>
      <c r="U129" s="5" t="s">
        <v>805</v>
      </c>
      <c r="V129" s="9">
        <v>2014</v>
      </c>
      <c r="W129" s="37"/>
    </row>
    <row r="130" spans="1:23" s="49" customFormat="1" ht="51">
      <c r="A130" s="4">
        <v>129</v>
      </c>
      <c r="B130" s="7" t="s">
        <v>6</v>
      </c>
      <c r="C130" s="7" t="s">
        <v>773</v>
      </c>
      <c r="D130" s="7"/>
      <c r="E130" s="7" t="s">
        <v>490</v>
      </c>
      <c r="F130" s="7" t="s">
        <v>491</v>
      </c>
      <c r="G130" s="7" t="s">
        <v>488</v>
      </c>
      <c r="H130" s="7" t="s">
        <v>492</v>
      </c>
      <c r="I130" s="7">
        <v>2000</v>
      </c>
      <c r="J130" s="7">
        <v>2000</v>
      </c>
      <c r="K130" s="7">
        <f t="shared" si="5"/>
        <v>0</v>
      </c>
      <c r="L130" s="7">
        <f t="shared" si="6"/>
        <v>0</v>
      </c>
      <c r="M130" s="7">
        <v>1</v>
      </c>
      <c r="N130" s="5" t="s">
        <v>1684</v>
      </c>
      <c r="O130" s="9">
        <v>204991795</v>
      </c>
      <c r="P130" s="7">
        <v>0</v>
      </c>
      <c r="Q130" s="7" t="s">
        <v>646</v>
      </c>
      <c r="R130" s="7">
        <f t="shared" si="4"/>
        <v>0</v>
      </c>
      <c r="S130" s="5" t="s">
        <v>785</v>
      </c>
      <c r="T130" s="5"/>
      <c r="U130" s="5" t="s">
        <v>805</v>
      </c>
      <c r="V130" s="9">
        <v>2014</v>
      </c>
      <c r="W130" s="37"/>
    </row>
    <row r="131" spans="1:23" s="49" customFormat="1" ht="89.25">
      <c r="A131" s="7">
        <v>130</v>
      </c>
      <c r="B131" s="7" t="s">
        <v>6</v>
      </c>
      <c r="C131" s="7" t="s">
        <v>773</v>
      </c>
      <c r="D131" s="7"/>
      <c r="E131" s="7" t="s">
        <v>493</v>
      </c>
      <c r="F131" s="7" t="s">
        <v>491</v>
      </c>
      <c r="G131" s="7" t="s">
        <v>494</v>
      </c>
      <c r="H131" s="7" t="s">
        <v>495</v>
      </c>
      <c r="I131" s="7">
        <v>12000</v>
      </c>
      <c r="J131" s="5">
        <v>5998</v>
      </c>
      <c r="K131" s="7">
        <f t="shared" si="5"/>
        <v>6002</v>
      </c>
      <c r="L131" s="7">
        <f t="shared" si="6"/>
        <v>50.016666666666666</v>
      </c>
      <c r="M131" s="7">
        <v>3</v>
      </c>
      <c r="N131" s="5" t="s">
        <v>1685</v>
      </c>
      <c r="O131" s="9">
        <v>204568324</v>
      </c>
      <c r="P131" s="7">
        <v>0</v>
      </c>
      <c r="Q131" s="7" t="s">
        <v>646</v>
      </c>
      <c r="R131" s="7">
        <f aca="true" t="shared" si="7" ref="R131:R194">J131*P131%</f>
        <v>0</v>
      </c>
      <c r="S131" s="5" t="s">
        <v>1755</v>
      </c>
      <c r="T131" s="5"/>
      <c r="U131" s="5" t="s">
        <v>805</v>
      </c>
      <c r="V131" s="9">
        <v>2014</v>
      </c>
      <c r="W131" s="37"/>
    </row>
    <row r="132" spans="1:23" s="49" customFormat="1" ht="51">
      <c r="A132" s="4">
        <v>131</v>
      </c>
      <c r="B132" s="7" t="s">
        <v>6</v>
      </c>
      <c r="C132" s="7" t="s">
        <v>773</v>
      </c>
      <c r="D132" s="7"/>
      <c r="E132" s="7" t="s">
        <v>496</v>
      </c>
      <c r="F132" s="7" t="s">
        <v>491</v>
      </c>
      <c r="G132" s="7" t="s">
        <v>497</v>
      </c>
      <c r="H132" s="7" t="s">
        <v>498</v>
      </c>
      <c r="I132" s="7">
        <v>900</v>
      </c>
      <c r="J132" s="7">
        <v>695</v>
      </c>
      <c r="K132" s="7">
        <f aca="true" t="shared" si="8" ref="K132:K195">I132-J132</f>
        <v>205</v>
      </c>
      <c r="L132" s="7">
        <f aca="true" t="shared" si="9" ref="L132:L195">K132*100/I132</f>
        <v>22.77777777777778</v>
      </c>
      <c r="M132" s="7">
        <v>2</v>
      </c>
      <c r="N132" s="5" t="s">
        <v>719</v>
      </c>
      <c r="O132" s="9">
        <v>433644675</v>
      </c>
      <c r="P132" s="7">
        <v>0</v>
      </c>
      <c r="Q132" s="7" t="s">
        <v>646</v>
      </c>
      <c r="R132" s="7">
        <f t="shared" si="7"/>
        <v>0</v>
      </c>
      <c r="S132" s="5" t="s">
        <v>785</v>
      </c>
      <c r="T132" s="5"/>
      <c r="U132" s="5" t="s">
        <v>805</v>
      </c>
      <c r="V132" s="9">
        <v>2014</v>
      </c>
      <c r="W132" s="37"/>
    </row>
    <row r="133" spans="1:23" s="69" customFormat="1" ht="51">
      <c r="A133" s="4">
        <v>132</v>
      </c>
      <c r="B133" s="3" t="s">
        <v>6</v>
      </c>
      <c r="C133" s="3" t="s">
        <v>773</v>
      </c>
      <c r="D133" s="3"/>
      <c r="E133" s="3" t="s">
        <v>499</v>
      </c>
      <c r="F133" s="3" t="s">
        <v>500</v>
      </c>
      <c r="G133" s="3" t="s">
        <v>488</v>
      </c>
      <c r="H133" s="3" t="s">
        <v>501</v>
      </c>
      <c r="I133" s="3">
        <v>5304</v>
      </c>
      <c r="J133" s="3">
        <v>5304</v>
      </c>
      <c r="K133" s="7">
        <f t="shared" si="8"/>
        <v>0</v>
      </c>
      <c r="L133" s="7">
        <f t="shared" si="9"/>
        <v>0</v>
      </c>
      <c r="M133" s="3"/>
      <c r="N133" s="3"/>
      <c r="O133" s="4"/>
      <c r="P133" s="3">
        <v>0</v>
      </c>
      <c r="Q133" s="3" t="s">
        <v>646</v>
      </c>
      <c r="R133" s="7">
        <f t="shared" si="7"/>
        <v>0</v>
      </c>
      <c r="S133" s="8" t="s">
        <v>639</v>
      </c>
      <c r="T133" s="8"/>
      <c r="U133" s="8" t="s">
        <v>805</v>
      </c>
      <c r="V133" s="9">
        <v>2014</v>
      </c>
      <c r="W133" s="8"/>
    </row>
    <row r="134" spans="1:23" s="69" customFormat="1" ht="76.5">
      <c r="A134" s="7">
        <v>133</v>
      </c>
      <c r="B134" s="3" t="s">
        <v>10</v>
      </c>
      <c r="C134" s="3" t="s">
        <v>773</v>
      </c>
      <c r="D134" s="3"/>
      <c r="E134" s="3" t="s">
        <v>502</v>
      </c>
      <c r="F134" s="3" t="s">
        <v>500</v>
      </c>
      <c r="G134" s="3" t="s">
        <v>21</v>
      </c>
      <c r="H134" s="3" t="s">
        <v>503</v>
      </c>
      <c r="I134" s="3">
        <v>1780</v>
      </c>
      <c r="J134" s="3">
        <v>1780</v>
      </c>
      <c r="K134" s="7">
        <f t="shared" si="8"/>
        <v>0</v>
      </c>
      <c r="L134" s="7">
        <f t="shared" si="9"/>
        <v>0</v>
      </c>
      <c r="M134" s="3"/>
      <c r="N134" s="3"/>
      <c r="O134" s="4"/>
      <c r="P134" s="3">
        <v>0</v>
      </c>
      <c r="Q134" s="3" t="s">
        <v>646</v>
      </c>
      <c r="R134" s="7">
        <f t="shared" si="7"/>
        <v>0</v>
      </c>
      <c r="S134" s="8" t="s">
        <v>637</v>
      </c>
      <c r="T134" s="8"/>
      <c r="U134" s="8" t="s">
        <v>805</v>
      </c>
      <c r="V134" s="9">
        <v>2014</v>
      </c>
      <c r="W134" s="8"/>
    </row>
    <row r="135" spans="1:23" s="49" customFormat="1" ht="51">
      <c r="A135" s="4">
        <v>134</v>
      </c>
      <c r="B135" s="7" t="s">
        <v>6</v>
      </c>
      <c r="C135" s="7" t="s">
        <v>773</v>
      </c>
      <c r="D135" s="7"/>
      <c r="E135" s="7" t="s">
        <v>504</v>
      </c>
      <c r="F135" s="7" t="s">
        <v>500</v>
      </c>
      <c r="G135" s="7" t="s">
        <v>494</v>
      </c>
      <c r="H135" s="7" t="s">
        <v>505</v>
      </c>
      <c r="I135" s="7">
        <v>60475</v>
      </c>
      <c r="J135" s="7">
        <v>60200</v>
      </c>
      <c r="K135" s="7">
        <f t="shared" si="8"/>
        <v>275</v>
      </c>
      <c r="L135" s="7">
        <f t="shared" si="9"/>
        <v>0.454733360892931</v>
      </c>
      <c r="M135" s="7">
        <v>1</v>
      </c>
      <c r="N135" s="5" t="s">
        <v>720</v>
      </c>
      <c r="O135" s="9">
        <v>204991795</v>
      </c>
      <c r="P135" s="7">
        <v>0</v>
      </c>
      <c r="Q135" s="7" t="s">
        <v>646</v>
      </c>
      <c r="R135" s="7">
        <f t="shared" si="7"/>
        <v>0</v>
      </c>
      <c r="S135" s="5" t="s">
        <v>785</v>
      </c>
      <c r="T135" s="5"/>
      <c r="U135" s="5" t="s">
        <v>805</v>
      </c>
      <c r="V135" s="9">
        <v>2014</v>
      </c>
      <c r="W135" s="37"/>
    </row>
    <row r="136" spans="1:23" s="49" customFormat="1" ht="178.5">
      <c r="A136" s="4">
        <v>135</v>
      </c>
      <c r="B136" s="3" t="s">
        <v>6</v>
      </c>
      <c r="C136" s="3" t="s">
        <v>781</v>
      </c>
      <c r="D136" s="3"/>
      <c r="E136" s="3" t="s">
        <v>506</v>
      </c>
      <c r="F136" s="3" t="s">
        <v>507</v>
      </c>
      <c r="G136" s="3" t="s">
        <v>508</v>
      </c>
      <c r="H136" s="3" t="s">
        <v>509</v>
      </c>
      <c r="I136" s="3">
        <v>622160</v>
      </c>
      <c r="J136" s="3">
        <v>622160</v>
      </c>
      <c r="K136" s="7">
        <f t="shared" si="8"/>
        <v>0</v>
      </c>
      <c r="L136" s="7">
        <f t="shared" si="9"/>
        <v>0</v>
      </c>
      <c r="M136" s="3">
        <v>2</v>
      </c>
      <c r="N136" s="8"/>
      <c r="O136" s="9"/>
      <c r="P136" s="3">
        <v>95</v>
      </c>
      <c r="Q136" s="3" t="s">
        <v>645</v>
      </c>
      <c r="R136" s="7">
        <f t="shared" si="7"/>
        <v>591052</v>
      </c>
      <c r="S136" s="8" t="s">
        <v>1686</v>
      </c>
      <c r="T136" s="8"/>
      <c r="U136" s="8" t="s">
        <v>805</v>
      </c>
      <c r="V136" s="9">
        <v>2014</v>
      </c>
      <c r="W136" s="37"/>
    </row>
    <row r="137" spans="1:23" s="49" customFormat="1" ht="204">
      <c r="A137" s="7">
        <v>136</v>
      </c>
      <c r="B137" s="3" t="s">
        <v>10</v>
      </c>
      <c r="C137" s="3" t="s">
        <v>776</v>
      </c>
      <c r="D137" s="3"/>
      <c r="E137" s="3" t="s">
        <v>510</v>
      </c>
      <c r="F137" s="3" t="s">
        <v>511</v>
      </c>
      <c r="G137" s="3" t="s">
        <v>512</v>
      </c>
      <c r="H137" s="3" t="s">
        <v>513</v>
      </c>
      <c r="I137" s="3">
        <v>2280893</v>
      </c>
      <c r="J137" s="3">
        <v>2280893</v>
      </c>
      <c r="K137" s="7">
        <f t="shared" si="8"/>
        <v>0</v>
      </c>
      <c r="L137" s="7">
        <f t="shared" si="9"/>
        <v>0</v>
      </c>
      <c r="M137" s="3">
        <v>5</v>
      </c>
      <c r="N137" s="8"/>
      <c r="O137" s="9"/>
      <c r="P137" s="3">
        <v>70</v>
      </c>
      <c r="Q137" s="3" t="s">
        <v>645</v>
      </c>
      <c r="R137" s="7">
        <f t="shared" si="7"/>
        <v>1596625.0999999999</v>
      </c>
      <c r="S137" s="8" t="s">
        <v>1687</v>
      </c>
      <c r="T137" s="8"/>
      <c r="U137" s="8" t="s">
        <v>805</v>
      </c>
      <c r="V137" s="9">
        <v>2014</v>
      </c>
      <c r="W137" s="37"/>
    </row>
    <row r="138" spans="1:23" s="49" customFormat="1" ht="102">
      <c r="A138" s="4">
        <v>137</v>
      </c>
      <c r="B138" s="7" t="s">
        <v>6</v>
      </c>
      <c r="C138" s="7" t="s">
        <v>777</v>
      </c>
      <c r="D138" s="7"/>
      <c r="E138" s="7" t="s">
        <v>514</v>
      </c>
      <c r="F138" s="7" t="s">
        <v>515</v>
      </c>
      <c r="G138" s="7" t="s">
        <v>516</v>
      </c>
      <c r="H138" s="7" t="s">
        <v>517</v>
      </c>
      <c r="I138" s="7">
        <v>22400</v>
      </c>
      <c r="J138" s="5">
        <v>10197.79</v>
      </c>
      <c r="K138" s="7">
        <f t="shared" si="8"/>
        <v>12202.21</v>
      </c>
      <c r="L138" s="7">
        <f t="shared" si="9"/>
        <v>54.474151785714284</v>
      </c>
      <c r="M138" s="7">
        <v>4</v>
      </c>
      <c r="N138" s="5" t="s">
        <v>1421</v>
      </c>
      <c r="O138" s="9">
        <v>400078624</v>
      </c>
      <c r="P138" s="7">
        <v>100</v>
      </c>
      <c r="Q138" s="7" t="s">
        <v>647</v>
      </c>
      <c r="R138" s="7">
        <f t="shared" si="7"/>
        <v>10197.79</v>
      </c>
      <c r="S138" s="5" t="s">
        <v>1756</v>
      </c>
      <c r="T138" s="5"/>
      <c r="U138" s="5" t="s">
        <v>805</v>
      </c>
      <c r="V138" s="9">
        <v>2014</v>
      </c>
      <c r="W138" s="37"/>
    </row>
    <row r="139" spans="1:23" s="57" customFormat="1" ht="229.5">
      <c r="A139" s="4">
        <v>138</v>
      </c>
      <c r="B139" s="3" t="s">
        <v>6</v>
      </c>
      <c r="C139" s="3" t="s">
        <v>773</v>
      </c>
      <c r="D139" s="3"/>
      <c r="E139" s="3" t="s">
        <v>518</v>
      </c>
      <c r="F139" s="3" t="s">
        <v>515</v>
      </c>
      <c r="G139" s="3" t="s">
        <v>516</v>
      </c>
      <c r="H139" s="3" t="s">
        <v>519</v>
      </c>
      <c r="I139" s="3">
        <v>100000</v>
      </c>
      <c r="J139" s="3">
        <v>100000</v>
      </c>
      <c r="K139" s="7">
        <f t="shared" si="8"/>
        <v>0</v>
      </c>
      <c r="L139" s="7">
        <f t="shared" si="9"/>
        <v>0</v>
      </c>
      <c r="M139" s="3">
        <v>2</v>
      </c>
      <c r="N139" s="8"/>
      <c r="O139" s="9"/>
      <c r="P139" s="3">
        <v>30</v>
      </c>
      <c r="Q139" s="3" t="s">
        <v>647</v>
      </c>
      <c r="R139" s="7">
        <f t="shared" si="7"/>
        <v>30000</v>
      </c>
      <c r="S139" s="8" t="s">
        <v>1688</v>
      </c>
      <c r="T139" s="8"/>
      <c r="U139" s="8" t="s">
        <v>805</v>
      </c>
      <c r="V139" s="9">
        <v>2014</v>
      </c>
      <c r="W139" s="9"/>
    </row>
    <row r="140" spans="1:23" s="69" customFormat="1" ht="89.25">
      <c r="A140" s="7">
        <v>139</v>
      </c>
      <c r="B140" s="3" t="s">
        <v>6</v>
      </c>
      <c r="C140" s="3" t="s">
        <v>781</v>
      </c>
      <c r="D140" s="3"/>
      <c r="E140" s="3" t="s">
        <v>520</v>
      </c>
      <c r="F140" s="3" t="s">
        <v>515</v>
      </c>
      <c r="G140" s="3" t="s">
        <v>516</v>
      </c>
      <c r="H140" s="3" t="s">
        <v>521</v>
      </c>
      <c r="I140" s="3">
        <v>647000</v>
      </c>
      <c r="J140" s="3">
        <v>647000</v>
      </c>
      <c r="K140" s="7">
        <f t="shared" si="8"/>
        <v>0</v>
      </c>
      <c r="L140" s="7">
        <f t="shared" si="9"/>
        <v>0</v>
      </c>
      <c r="M140" s="3"/>
      <c r="N140" s="3"/>
      <c r="O140" s="4"/>
      <c r="P140" s="3">
        <v>95</v>
      </c>
      <c r="Q140" s="3" t="s">
        <v>645</v>
      </c>
      <c r="R140" s="7">
        <f t="shared" si="7"/>
        <v>614650</v>
      </c>
      <c r="S140" s="8" t="s">
        <v>637</v>
      </c>
      <c r="T140" s="8"/>
      <c r="U140" s="8" t="s">
        <v>805</v>
      </c>
      <c r="V140" s="9">
        <v>2014</v>
      </c>
      <c r="W140" s="8"/>
    </row>
    <row r="141" spans="1:23" s="69" customFormat="1" ht="51">
      <c r="A141" s="28">
        <v>140</v>
      </c>
      <c r="B141" s="28" t="s">
        <v>6</v>
      </c>
      <c r="C141" s="28" t="s">
        <v>781</v>
      </c>
      <c r="D141" s="28"/>
      <c r="E141" s="28" t="s">
        <v>522</v>
      </c>
      <c r="F141" s="28" t="s">
        <v>515</v>
      </c>
      <c r="G141" s="28" t="s">
        <v>523</v>
      </c>
      <c r="H141" s="28" t="s">
        <v>524</v>
      </c>
      <c r="I141" s="28">
        <v>94000</v>
      </c>
      <c r="J141" s="28">
        <v>94000</v>
      </c>
      <c r="K141" s="7">
        <f t="shared" si="8"/>
        <v>0</v>
      </c>
      <c r="L141" s="7">
        <f t="shared" si="9"/>
        <v>0</v>
      </c>
      <c r="M141" s="28"/>
      <c r="N141" s="28"/>
      <c r="O141" s="28"/>
      <c r="P141" s="28">
        <v>95</v>
      </c>
      <c r="Q141" s="28" t="s">
        <v>645</v>
      </c>
      <c r="R141" s="28">
        <f t="shared" si="7"/>
        <v>89300</v>
      </c>
      <c r="S141" s="23" t="s">
        <v>637</v>
      </c>
      <c r="T141" s="23"/>
      <c r="U141" s="23" t="s">
        <v>805</v>
      </c>
      <c r="V141" s="9">
        <v>2014</v>
      </c>
      <c r="W141" s="8"/>
    </row>
    <row r="142" spans="1:23" s="69" customFormat="1" ht="51">
      <c r="A142" s="28">
        <v>141</v>
      </c>
      <c r="B142" s="28" t="s">
        <v>6</v>
      </c>
      <c r="C142" s="28" t="s">
        <v>781</v>
      </c>
      <c r="D142" s="28"/>
      <c r="E142" s="28" t="s">
        <v>525</v>
      </c>
      <c r="F142" s="28" t="s">
        <v>526</v>
      </c>
      <c r="G142" s="28" t="s">
        <v>527</v>
      </c>
      <c r="H142" s="28" t="s">
        <v>528</v>
      </c>
      <c r="I142" s="28">
        <v>600000</v>
      </c>
      <c r="J142" s="28">
        <v>600000</v>
      </c>
      <c r="K142" s="7">
        <f t="shared" si="8"/>
        <v>0</v>
      </c>
      <c r="L142" s="7">
        <f t="shared" si="9"/>
        <v>0</v>
      </c>
      <c r="M142" s="28"/>
      <c r="N142" s="28"/>
      <c r="O142" s="28"/>
      <c r="P142" s="28">
        <v>50</v>
      </c>
      <c r="Q142" s="28" t="s">
        <v>645</v>
      </c>
      <c r="R142" s="28">
        <f t="shared" si="7"/>
        <v>300000</v>
      </c>
      <c r="S142" s="23" t="s">
        <v>637</v>
      </c>
      <c r="T142" s="23"/>
      <c r="U142" s="23" t="s">
        <v>805</v>
      </c>
      <c r="V142" s="9">
        <v>2014</v>
      </c>
      <c r="W142" s="8"/>
    </row>
    <row r="143" spans="1:23" s="69" customFormat="1" ht="51">
      <c r="A143" s="7">
        <v>142</v>
      </c>
      <c r="B143" s="3" t="s">
        <v>6</v>
      </c>
      <c r="C143" s="3" t="s">
        <v>781</v>
      </c>
      <c r="D143" s="3"/>
      <c r="E143" s="3" t="s">
        <v>529</v>
      </c>
      <c r="F143" s="3" t="s">
        <v>526</v>
      </c>
      <c r="G143" s="3" t="s">
        <v>530</v>
      </c>
      <c r="H143" s="3" t="s">
        <v>531</v>
      </c>
      <c r="I143" s="3">
        <v>200000</v>
      </c>
      <c r="J143" s="3">
        <v>200000</v>
      </c>
      <c r="K143" s="7">
        <f t="shared" si="8"/>
        <v>0</v>
      </c>
      <c r="L143" s="7">
        <f t="shared" si="9"/>
        <v>0</v>
      </c>
      <c r="M143" s="3"/>
      <c r="N143" s="3"/>
      <c r="O143" s="4"/>
      <c r="P143" s="3">
        <v>50</v>
      </c>
      <c r="Q143" s="3" t="s">
        <v>645</v>
      </c>
      <c r="R143" s="7">
        <f t="shared" si="7"/>
        <v>100000</v>
      </c>
      <c r="S143" s="8" t="s">
        <v>637</v>
      </c>
      <c r="T143" s="8"/>
      <c r="U143" s="8" t="s">
        <v>805</v>
      </c>
      <c r="V143" s="9">
        <v>2014</v>
      </c>
      <c r="W143" s="8"/>
    </row>
    <row r="144" spans="1:23" s="49" customFormat="1" ht="51">
      <c r="A144" s="4">
        <v>143</v>
      </c>
      <c r="B144" s="7" t="s">
        <v>6</v>
      </c>
      <c r="C144" s="7" t="s">
        <v>781</v>
      </c>
      <c r="D144" s="7"/>
      <c r="E144" s="7" t="s">
        <v>532</v>
      </c>
      <c r="F144" s="7" t="s">
        <v>526</v>
      </c>
      <c r="G144" s="7" t="s">
        <v>533</v>
      </c>
      <c r="H144" s="7" t="s">
        <v>534</v>
      </c>
      <c r="I144" s="7">
        <v>200000</v>
      </c>
      <c r="J144" s="5">
        <v>198986.74</v>
      </c>
      <c r="K144" s="7">
        <f t="shared" si="8"/>
        <v>1013.2600000000093</v>
      </c>
      <c r="L144" s="7">
        <f t="shared" si="9"/>
        <v>0.5066300000000047</v>
      </c>
      <c r="M144" s="7">
        <v>1</v>
      </c>
      <c r="N144" s="5" t="s">
        <v>784</v>
      </c>
      <c r="O144" s="9">
        <v>404926407</v>
      </c>
      <c r="P144" s="7">
        <v>50</v>
      </c>
      <c r="Q144" s="7" t="s">
        <v>645</v>
      </c>
      <c r="R144" s="7">
        <f t="shared" si="7"/>
        <v>99493.37</v>
      </c>
      <c r="S144" s="5" t="s">
        <v>785</v>
      </c>
      <c r="T144" s="5"/>
      <c r="U144" s="5" t="s">
        <v>805</v>
      </c>
      <c r="V144" s="9">
        <v>2014</v>
      </c>
      <c r="W144" s="37"/>
    </row>
    <row r="145" spans="1:23" s="49" customFormat="1" ht="89.25">
      <c r="A145" s="4">
        <v>144</v>
      </c>
      <c r="B145" s="3" t="s">
        <v>6</v>
      </c>
      <c r="C145" s="3" t="s">
        <v>781</v>
      </c>
      <c r="D145" s="3"/>
      <c r="E145" s="3" t="s">
        <v>535</v>
      </c>
      <c r="F145" s="3" t="s">
        <v>526</v>
      </c>
      <c r="G145" s="3" t="s">
        <v>536</v>
      </c>
      <c r="H145" s="3" t="s">
        <v>537</v>
      </c>
      <c r="I145" s="3">
        <v>200000</v>
      </c>
      <c r="J145" s="3">
        <v>200000</v>
      </c>
      <c r="K145" s="7">
        <f t="shared" si="8"/>
        <v>0</v>
      </c>
      <c r="L145" s="7">
        <f t="shared" si="9"/>
        <v>0</v>
      </c>
      <c r="M145" s="3">
        <v>1</v>
      </c>
      <c r="N145" s="8"/>
      <c r="O145" s="9"/>
      <c r="P145" s="3">
        <v>50</v>
      </c>
      <c r="Q145" s="3" t="s">
        <v>645</v>
      </c>
      <c r="R145" s="7">
        <f t="shared" si="7"/>
        <v>100000</v>
      </c>
      <c r="S145" s="8" t="s">
        <v>1689</v>
      </c>
      <c r="T145" s="8"/>
      <c r="U145" s="8" t="s">
        <v>805</v>
      </c>
      <c r="V145" s="9">
        <v>2014</v>
      </c>
      <c r="W145" s="37"/>
    </row>
    <row r="146" spans="1:23" s="69" customFormat="1" ht="242.25">
      <c r="A146" s="7">
        <v>145</v>
      </c>
      <c r="B146" s="3" t="s">
        <v>6</v>
      </c>
      <c r="C146" s="3" t="s">
        <v>775</v>
      </c>
      <c r="D146" s="3"/>
      <c r="E146" s="3" t="s">
        <v>538</v>
      </c>
      <c r="F146" s="3" t="s">
        <v>526</v>
      </c>
      <c r="G146" s="3" t="s">
        <v>539</v>
      </c>
      <c r="H146" s="3" t="s">
        <v>540</v>
      </c>
      <c r="I146" s="3">
        <v>297809</v>
      </c>
      <c r="J146" s="3">
        <v>297809</v>
      </c>
      <c r="K146" s="7">
        <f t="shared" si="8"/>
        <v>0</v>
      </c>
      <c r="L146" s="7">
        <f t="shared" si="9"/>
        <v>0</v>
      </c>
      <c r="M146" s="3"/>
      <c r="N146" s="3"/>
      <c r="O146" s="4"/>
      <c r="P146" s="3">
        <v>95</v>
      </c>
      <c r="Q146" s="3" t="s">
        <v>645</v>
      </c>
      <c r="R146" s="7">
        <f t="shared" si="7"/>
        <v>282918.55</v>
      </c>
      <c r="S146" s="8" t="s">
        <v>637</v>
      </c>
      <c r="T146" s="8"/>
      <c r="U146" s="8" t="s">
        <v>805</v>
      </c>
      <c r="V146" s="9">
        <v>2014</v>
      </c>
      <c r="W146" s="8"/>
    </row>
    <row r="147" spans="1:23" s="49" customFormat="1" ht="102">
      <c r="A147" s="4">
        <v>146</v>
      </c>
      <c r="B147" s="3" t="s">
        <v>6</v>
      </c>
      <c r="C147" s="3" t="s">
        <v>781</v>
      </c>
      <c r="D147" s="3"/>
      <c r="E147" s="3" t="s">
        <v>541</v>
      </c>
      <c r="F147" s="3" t="s">
        <v>526</v>
      </c>
      <c r="G147" s="3" t="s">
        <v>539</v>
      </c>
      <c r="H147" s="3" t="s">
        <v>542</v>
      </c>
      <c r="I147" s="3">
        <v>200000</v>
      </c>
      <c r="J147" s="3">
        <v>200000</v>
      </c>
      <c r="K147" s="7">
        <f t="shared" si="8"/>
        <v>0</v>
      </c>
      <c r="L147" s="7">
        <f t="shared" si="9"/>
        <v>0</v>
      </c>
      <c r="M147" s="3">
        <v>1</v>
      </c>
      <c r="N147" s="8"/>
      <c r="O147" s="9"/>
      <c r="P147" s="3">
        <v>50</v>
      </c>
      <c r="Q147" s="3" t="s">
        <v>645</v>
      </c>
      <c r="R147" s="7">
        <f t="shared" si="7"/>
        <v>100000</v>
      </c>
      <c r="S147" s="8" t="s">
        <v>1690</v>
      </c>
      <c r="T147" s="8"/>
      <c r="U147" s="8" t="s">
        <v>805</v>
      </c>
      <c r="V147" s="9">
        <v>2014</v>
      </c>
      <c r="W147" s="37"/>
    </row>
    <row r="148" spans="1:23" s="69" customFormat="1" ht="51">
      <c r="A148" s="23">
        <v>147</v>
      </c>
      <c r="B148" s="23" t="s">
        <v>6</v>
      </c>
      <c r="C148" s="23" t="s">
        <v>781</v>
      </c>
      <c r="D148" s="23"/>
      <c r="E148" s="23" t="s">
        <v>543</v>
      </c>
      <c r="F148" s="23" t="s">
        <v>544</v>
      </c>
      <c r="G148" s="23" t="s">
        <v>545</v>
      </c>
      <c r="H148" s="23" t="s">
        <v>546</v>
      </c>
      <c r="I148" s="23">
        <v>200000</v>
      </c>
      <c r="J148" s="23">
        <v>200000</v>
      </c>
      <c r="K148" s="7">
        <f t="shared" si="8"/>
        <v>0</v>
      </c>
      <c r="L148" s="7">
        <f t="shared" si="9"/>
        <v>0</v>
      </c>
      <c r="M148" s="23"/>
      <c r="N148" s="23"/>
      <c r="O148" s="23"/>
      <c r="P148" s="23">
        <v>50</v>
      </c>
      <c r="Q148" s="23" t="s">
        <v>645</v>
      </c>
      <c r="R148" s="23">
        <f t="shared" si="7"/>
        <v>100000</v>
      </c>
      <c r="S148" s="23" t="s">
        <v>637</v>
      </c>
      <c r="T148" s="23"/>
      <c r="U148" s="23" t="s">
        <v>805</v>
      </c>
      <c r="V148" s="9">
        <v>2014</v>
      </c>
      <c r="W148" s="8"/>
    </row>
    <row r="149" spans="1:23" s="49" customFormat="1" ht="89.25">
      <c r="A149" s="7">
        <v>148</v>
      </c>
      <c r="B149" s="3" t="s">
        <v>6</v>
      </c>
      <c r="C149" s="3" t="s">
        <v>781</v>
      </c>
      <c r="D149" s="3"/>
      <c r="E149" s="3" t="s">
        <v>547</v>
      </c>
      <c r="F149" s="3" t="s">
        <v>544</v>
      </c>
      <c r="G149" s="3" t="s">
        <v>548</v>
      </c>
      <c r="H149" s="3" t="s">
        <v>549</v>
      </c>
      <c r="I149" s="3">
        <v>300000</v>
      </c>
      <c r="J149" s="3">
        <v>300000</v>
      </c>
      <c r="K149" s="7">
        <f t="shared" si="8"/>
        <v>0</v>
      </c>
      <c r="L149" s="7">
        <f t="shared" si="9"/>
        <v>0</v>
      </c>
      <c r="M149" s="3">
        <v>1</v>
      </c>
      <c r="N149" s="8"/>
      <c r="O149" s="9"/>
      <c r="P149" s="3">
        <v>50</v>
      </c>
      <c r="Q149" s="3" t="s">
        <v>647</v>
      </c>
      <c r="R149" s="7">
        <f t="shared" si="7"/>
        <v>150000</v>
      </c>
      <c r="S149" s="8" t="s">
        <v>1691</v>
      </c>
      <c r="T149" s="8"/>
      <c r="U149" s="8" t="s">
        <v>805</v>
      </c>
      <c r="V149" s="9">
        <v>2014</v>
      </c>
      <c r="W149" s="37"/>
    </row>
    <row r="150" spans="1:23" s="49" customFormat="1" ht="89.25">
      <c r="A150" s="4">
        <v>149</v>
      </c>
      <c r="B150" s="7" t="s">
        <v>6</v>
      </c>
      <c r="C150" s="7" t="s">
        <v>781</v>
      </c>
      <c r="D150" s="7"/>
      <c r="E150" s="7" t="s">
        <v>550</v>
      </c>
      <c r="F150" s="7" t="s">
        <v>544</v>
      </c>
      <c r="G150" s="7" t="s">
        <v>551</v>
      </c>
      <c r="H150" s="7" t="s">
        <v>552</v>
      </c>
      <c r="I150" s="7">
        <v>200000</v>
      </c>
      <c r="J150" s="7">
        <v>200000</v>
      </c>
      <c r="K150" s="7">
        <f t="shared" si="8"/>
        <v>0</v>
      </c>
      <c r="L150" s="7">
        <f t="shared" si="9"/>
        <v>0</v>
      </c>
      <c r="M150" s="7">
        <v>1</v>
      </c>
      <c r="N150" s="5" t="s">
        <v>788</v>
      </c>
      <c r="O150" s="9">
        <v>206207674</v>
      </c>
      <c r="P150" s="7">
        <v>50</v>
      </c>
      <c r="Q150" s="7" t="s">
        <v>647</v>
      </c>
      <c r="R150" s="7">
        <f t="shared" si="7"/>
        <v>100000</v>
      </c>
      <c r="S150" s="5" t="s">
        <v>785</v>
      </c>
      <c r="T150" s="5"/>
      <c r="U150" s="5" t="s">
        <v>805</v>
      </c>
      <c r="V150" s="9">
        <v>2014</v>
      </c>
      <c r="W150" s="37"/>
    </row>
    <row r="151" spans="1:23" s="49" customFormat="1" ht="63.75">
      <c r="A151" s="4">
        <v>150</v>
      </c>
      <c r="B151" s="4" t="s">
        <v>6</v>
      </c>
      <c r="C151" s="4" t="s">
        <v>779</v>
      </c>
      <c r="D151" s="4"/>
      <c r="E151" s="4" t="s">
        <v>553</v>
      </c>
      <c r="F151" s="4" t="s">
        <v>554</v>
      </c>
      <c r="G151" s="4" t="s">
        <v>555</v>
      </c>
      <c r="H151" s="4" t="s">
        <v>556</v>
      </c>
      <c r="I151" s="4">
        <v>670000</v>
      </c>
      <c r="J151" s="51">
        <v>618879</v>
      </c>
      <c r="K151" s="7">
        <f t="shared" si="8"/>
        <v>51121</v>
      </c>
      <c r="L151" s="7">
        <f t="shared" si="9"/>
        <v>7.63</v>
      </c>
      <c r="M151" s="4">
        <v>3</v>
      </c>
      <c r="N151" s="37" t="s">
        <v>756</v>
      </c>
      <c r="O151" s="9">
        <v>404452604</v>
      </c>
      <c r="P151" s="4">
        <v>95</v>
      </c>
      <c r="Q151" s="4" t="s">
        <v>645</v>
      </c>
      <c r="R151" s="7">
        <f t="shared" si="7"/>
        <v>587935.0499999999</v>
      </c>
      <c r="S151" s="51" t="s">
        <v>785</v>
      </c>
      <c r="T151" s="51"/>
      <c r="U151" s="37" t="s">
        <v>805</v>
      </c>
      <c r="V151" s="9">
        <v>2014</v>
      </c>
      <c r="W151" s="37"/>
    </row>
    <row r="152" spans="1:23" s="49" customFormat="1" ht="102">
      <c r="A152" s="7">
        <v>151</v>
      </c>
      <c r="B152" s="7" t="s">
        <v>6</v>
      </c>
      <c r="C152" s="7" t="s">
        <v>781</v>
      </c>
      <c r="D152" s="7"/>
      <c r="E152" s="7" t="s">
        <v>557</v>
      </c>
      <c r="F152" s="7" t="s">
        <v>554</v>
      </c>
      <c r="G152" s="7" t="s">
        <v>558</v>
      </c>
      <c r="H152" s="7" t="s">
        <v>559</v>
      </c>
      <c r="I152" s="7">
        <v>474370</v>
      </c>
      <c r="J152" s="5">
        <v>459745</v>
      </c>
      <c r="K152" s="7">
        <f t="shared" si="8"/>
        <v>14625</v>
      </c>
      <c r="L152" s="7">
        <f t="shared" si="9"/>
        <v>3.0830364483420114</v>
      </c>
      <c r="M152" s="7">
        <v>2</v>
      </c>
      <c r="N152" s="5" t="s">
        <v>1692</v>
      </c>
      <c r="O152" s="9">
        <v>402004718</v>
      </c>
      <c r="P152" s="7">
        <v>95</v>
      </c>
      <c r="Q152" s="7" t="s">
        <v>645</v>
      </c>
      <c r="R152" s="7">
        <f t="shared" si="7"/>
        <v>436757.75</v>
      </c>
      <c r="S152" s="5" t="s">
        <v>1728</v>
      </c>
      <c r="T152" s="5"/>
      <c r="U152" s="5" t="s">
        <v>805</v>
      </c>
      <c r="V152" s="9">
        <v>2014</v>
      </c>
      <c r="W152" s="37"/>
    </row>
    <row r="153" spans="1:23" s="49" customFormat="1" ht="76.5">
      <c r="A153" s="4">
        <v>152</v>
      </c>
      <c r="B153" s="7" t="s">
        <v>6</v>
      </c>
      <c r="C153" s="7" t="s">
        <v>773</v>
      </c>
      <c r="D153" s="7"/>
      <c r="E153" s="7" t="s">
        <v>560</v>
      </c>
      <c r="F153" s="7" t="s">
        <v>561</v>
      </c>
      <c r="G153" s="7" t="s">
        <v>555</v>
      </c>
      <c r="H153" s="7" t="s">
        <v>562</v>
      </c>
      <c r="I153" s="7">
        <v>575967</v>
      </c>
      <c r="J153" s="7">
        <v>575967</v>
      </c>
      <c r="K153" s="7">
        <f t="shared" si="8"/>
        <v>0</v>
      </c>
      <c r="L153" s="7">
        <f t="shared" si="9"/>
        <v>0</v>
      </c>
      <c r="M153" s="7">
        <v>1</v>
      </c>
      <c r="N153" s="5" t="s">
        <v>755</v>
      </c>
      <c r="O153" s="9">
        <v>406038684</v>
      </c>
      <c r="P153" s="7">
        <v>0</v>
      </c>
      <c r="Q153" s="7" t="s">
        <v>646</v>
      </c>
      <c r="R153" s="7">
        <f t="shared" si="7"/>
        <v>0</v>
      </c>
      <c r="S153" s="5" t="s">
        <v>785</v>
      </c>
      <c r="T153" s="5"/>
      <c r="U153" s="5" t="s">
        <v>805</v>
      </c>
      <c r="V153" s="9">
        <v>2014</v>
      </c>
      <c r="W153" s="37"/>
    </row>
    <row r="154" spans="1:23" s="49" customFormat="1" ht="89.25">
      <c r="A154" s="4">
        <v>153</v>
      </c>
      <c r="B154" s="7" t="s">
        <v>10</v>
      </c>
      <c r="C154" s="7" t="s">
        <v>773</v>
      </c>
      <c r="D154" s="7"/>
      <c r="E154" s="7" t="s">
        <v>567</v>
      </c>
      <c r="F154" s="7" t="s">
        <v>568</v>
      </c>
      <c r="G154" s="7" t="s">
        <v>569</v>
      </c>
      <c r="H154" s="7" t="s">
        <v>570</v>
      </c>
      <c r="I154" s="7">
        <v>30933</v>
      </c>
      <c r="J154" s="7">
        <v>15999</v>
      </c>
      <c r="K154" s="7">
        <f t="shared" si="8"/>
        <v>14934</v>
      </c>
      <c r="L154" s="7">
        <f t="shared" si="9"/>
        <v>48.27853748424013</v>
      </c>
      <c r="M154" s="7">
        <v>3</v>
      </c>
      <c r="N154" s="7" t="s">
        <v>648</v>
      </c>
      <c r="O154" s="9">
        <v>1010017995</v>
      </c>
      <c r="P154" s="7">
        <v>0</v>
      </c>
      <c r="Q154" s="7" t="s">
        <v>646</v>
      </c>
      <c r="R154" s="7">
        <f t="shared" si="7"/>
        <v>0</v>
      </c>
      <c r="S154" s="7" t="s">
        <v>785</v>
      </c>
      <c r="T154" s="7"/>
      <c r="U154" s="5" t="s">
        <v>805</v>
      </c>
      <c r="V154" s="9">
        <v>2014</v>
      </c>
      <c r="W154" s="37"/>
    </row>
    <row r="155" spans="1:23" s="49" customFormat="1" ht="76.5">
      <c r="A155" s="7">
        <v>154</v>
      </c>
      <c r="B155" s="3" t="s">
        <v>6</v>
      </c>
      <c r="C155" s="3" t="s">
        <v>773</v>
      </c>
      <c r="D155" s="3"/>
      <c r="E155" s="3" t="s">
        <v>571</v>
      </c>
      <c r="F155" s="3" t="s">
        <v>568</v>
      </c>
      <c r="G155" s="3" t="s">
        <v>572</v>
      </c>
      <c r="H155" s="3" t="s">
        <v>573</v>
      </c>
      <c r="I155" s="3">
        <v>98790</v>
      </c>
      <c r="J155" s="8">
        <v>57970</v>
      </c>
      <c r="K155" s="7">
        <f t="shared" si="8"/>
        <v>40820</v>
      </c>
      <c r="L155" s="7">
        <f t="shared" si="9"/>
        <v>41.31997165705031</v>
      </c>
      <c r="M155" s="3">
        <v>4</v>
      </c>
      <c r="N155" s="8" t="s">
        <v>757</v>
      </c>
      <c r="O155" s="9"/>
      <c r="P155" s="3">
        <v>0</v>
      </c>
      <c r="Q155" s="3" t="s">
        <v>646</v>
      </c>
      <c r="R155" s="7">
        <f t="shared" si="7"/>
        <v>0</v>
      </c>
      <c r="S155" s="3" t="s">
        <v>639</v>
      </c>
      <c r="T155" s="3"/>
      <c r="U155" s="8" t="s">
        <v>805</v>
      </c>
      <c r="V155" s="9">
        <v>2014</v>
      </c>
      <c r="W155" s="37"/>
    </row>
    <row r="156" spans="1:23" s="49" customFormat="1" ht="409.5">
      <c r="A156" s="4">
        <v>155</v>
      </c>
      <c r="B156" s="3" t="s">
        <v>6</v>
      </c>
      <c r="C156" s="3" t="s">
        <v>773</v>
      </c>
      <c r="D156" s="3"/>
      <c r="E156" s="3" t="s">
        <v>574</v>
      </c>
      <c r="F156" s="3" t="s">
        <v>575</v>
      </c>
      <c r="G156" s="3" t="s">
        <v>576</v>
      </c>
      <c r="H156" s="3" t="s">
        <v>577</v>
      </c>
      <c r="I156" s="3">
        <v>205700</v>
      </c>
      <c r="J156" s="3">
        <v>205700</v>
      </c>
      <c r="K156" s="7">
        <f t="shared" si="8"/>
        <v>0</v>
      </c>
      <c r="L156" s="7">
        <f t="shared" si="9"/>
        <v>0</v>
      </c>
      <c r="M156" s="3">
        <v>8</v>
      </c>
      <c r="N156" s="8"/>
      <c r="O156" s="9"/>
      <c r="P156" s="3">
        <v>0</v>
      </c>
      <c r="Q156" s="3" t="s">
        <v>646</v>
      </c>
      <c r="R156" s="7">
        <f t="shared" si="7"/>
        <v>0</v>
      </c>
      <c r="S156" s="8" t="s">
        <v>1693</v>
      </c>
      <c r="T156" s="8"/>
      <c r="U156" s="8" t="s">
        <v>805</v>
      </c>
      <c r="V156" s="9">
        <v>2014</v>
      </c>
      <c r="W156" s="37"/>
    </row>
    <row r="157" spans="1:23" s="49" customFormat="1" ht="89.25">
      <c r="A157" s="4">
        <v>156</v>
      </c>
      <c r="B157" s="7" t="s">
        <v>6</v>
      </c>
      <c r="C157" s="7" t="s">
        <v>781</v>
      </c>
      <c r="D157" s="7"/>
      <c r="E157" s="7" t="s">
        <v>578</v>
      </c>
      <c r="F157" s="7" t="s">
        <v>579</v>
      </c>
      <c r="G157" s="7" t="s">
        <v>580</v>
      </c>
      <c r="H157" s="7" t="s">
        <v>581</v>
      </c>
      <c r="I157" s="7">
        <v>1112000</v>
      </c>
      <c r="J157" s="5">
        <v>1069989.97</v>
      </c>
      <c r="K157" s="7">
        <f t="shared" si="8"/>
        <v>42010.03000000003</v>
      </c>
      <c r="L157" s="7">
        <f t="shared" si="9"/>
        <v>3.777880395683456</v>
      </c>
      <c r="M157" s="7">
        <v>2</v>
      </c>
      <c r="N157" s="5" t="s">
        <v>1730</v>
      </c>
      <c r="O157" s="9">
        <v>404892050</v>
      </c>
      <c r="P157" s="7">
        <v>50</v>
      </c>
      <c r="Q157" s="7" t="s">
        <v>645</v>
      </c>
      <c r="R157" s="7">
        <f t="shared" si="7"/>
        <v>534994.985</v>
      </c>
      <c r="S157" s="5" t="s">
        <v>1729</v>
      </c>
      <c r="T157" s="5"/>
      <c r="U157" s="5" t="s">
        <v>805</v>
      </c>
      <c r="V157" s="9">
        <v>2014</v>
      </c>
      <c r="W157" s="37"/>
    </row>
    <row r="158" spans="1:23" s="69" customFormat="1" ht="51">
      <c r="A158" s="28">
        <v>157</v>
      </c>
      <c r="B158" s="28" t="s">
        <v>6</v>
      </c>
      <c r="C158" s="28" t="s">
        <v>781</v>
      </c>
      <c r="D158" s="28"/>
      <c r="E158" s="28" t="s">
        <v>582</v>
      </c>
      <c r="F158" s="28" t="s">
        <v>579</v>
      </c>
      <c r="G158" s="28" t="s">
        <v>583</v>
      </c>
      <c r="H158" s="28" t="s">
        <v>584</v>
      </c>
      <c r="I158" s="28">
        <v>953000</v>
      </c>
      <c r="J158" s="28">
        <v>953000</v>
      </c>
      <c r="K158" s="7">
        <f t="shared" si="8"/>
        <v>0</v>
      </c>
      <c r="L158" s="7">
        <f t="shared" si="9"/>
        <v>0</v>
      </c>
      <c r="M158" s="28"/>
      <c r="N158" s="28"/>
      <c r="O158" s="28"/>
      <c r="P158" s="28">
        <v>50</v>
      </c>
      <c r="Q158" s="28" t="s">
        <v>645</v>
      </c>
      <c r="R158" s="28">
        <f t="shared" si="7"/>
        <v>476500</v>
      </c>
      <c r="S158" s="23" t="s">
        <v>637</v>
      </c>
      <c r="T158" s="23"/>
      <c r="U158" s="23" t="s">
        <v>805</v>
      </c>
      <c r="V158" s="9">
        <v>2014</v>
      </c>
      <c r="W158" s="8"/>
    </row>
    <row r="159" spans="1:23" s="69" customFormat="1" ht="51">
      <c r="A159" s="28">
        <v>158</v>
      </c>
      <c r="B159" s="28" t="s">
        <v>6</v>
      </c>
      <c r="C159" s="28" t="s">
        <v>781</v>
      </c>
      <c r="D159" s="28"/>
      <c r="E159" s="28" t="s">
        <v>585</v>
      </c>
      <c r="F159" s="28" t="s">
        <v>586</v>
      </c>
      <c r="G159" s="28" t="s">
        <v>555</v>
      </c>
      <c r="H159" s="28" t="s">
        <v>587</v>
      </c>
      <c r="I159" s="28">
        <v>513000</v>
      </c>
      <c r="J159" s="28">
        <v>513000</v>
      </c>
      <c r="K159" s="7">
        <f t="shared" si="8"/>
        <v>0</v>
      </c>
      <c r="L159" s="7">
        <f t="shared" si="9"/>
        <v>0</v>
      </c>
      <c r="M159" s="28"/>
      <c r="N159" s="28"/>
      <c r="O159" s="28"/>
      <c r="P159" s="28">
        <v>50</v>
      </c>
      <c r="Q159" s="28" t="s">
        <v>645</v>
      </c>
      <c r="R159" s="28">
        <f t="shared" si="7"/>
        <v>256500</v>
      </c>
      <c r="S159" s="23" t="s">
        <v>637</v>
      </c>
      <c r="T159" s="23"/>
      <c r="U159" s="23" t="s">
        <v>805</v>
      </c>
      <c r="V159" s="9">
        <v>2014</v>
      </c>
      <c r="W159" s="8"/>
    </row>
    <row r="160" spans="1:23" s="69" customFormat="1" ht="51">
      <c r="A160" s="28">
        <v>159</v>
      </c>
      <c r="B160" s="28" t="s">
        <v>6</v>
      </c>
      <c r="C160" s="28" t="s">
        <v>781</v>
      </c>
      <c r="D160" s="28"/>
      <c r="E160" s="28" t="s">
        <v>588</v>
      </c>
      <c r="F160" s="28" t="s">
        <v>589</v>
      </c>
      <c r="G160" s="28" t="s">
        <v>572</v>
      </c>
      <c r="H160" s="28" t="s">
        <v>590</v>
      </c>
      <c r="I160" s="28">
        <v>751000</v>
      </c>
      <c r="J160" s="28">
        <v>751000</v>
      </c>
      <c r="K160" s="7">
        <f t="shared" si="8"/>
        <v>0</v>
      </c>
      <c r="L160" s="7">
        <f t="shared" si="9"/>
        <v>0</v>
      </c>
      <c r="M160" s="28"/>
      <c r="N160" s="28"/>
      <c r="O160" s="28"/>
      <c r="P160" s="28">
        <v>50</v>
      </c>
      <c r="Q160" s="28" t="s">
        <v>645</v>
      </c>
      <c r="R160" s="28">
        <f t="shared" si="7"/>
        <v>375500</v>
      </c>
      <c r="S160" s="23" t="s">
        <v>637</v>
      </c>
      <c r="T160" s="23"/>
      <c r="U160" s="23" t="s">
        <v>805</v>
      </c>
      <c r="V160" s="9">
        <v>2014</v>
      </c>
      <c r="W160" s="8"/>
    </row>
    <row r="161" spans="1:23" s="69" customFormat="1" ht="51">
      <c r="A161" s="28">
        <v>160</v>
      </c>
      <c r="B161" s="28" t="s">
        <v>6</v>
      </c>
      <c r="C161" s="28" t="s">
        <v>781</v>
      </c>
      <c r="D161" s="28"/>
      <c r="E161" s="28" t="s">
        <v>591</v>
      </c>
      <c r="F161" s="28" t="s">
        <v>589</v>
      </c>
      <c r="G161" s="28" t="s">
        <v>592</v>
      </c>
      <c r="H161" s="28" t="s">
        <v>593</v>
      </c>
      <c r="I161" s="28">
        <v>1193000</v>
      </c>
      <c r="J161" s="28">
        <v>1193000</v>
      </c>
      <c r="K161" s="7">
        <f t="shared" si="8"/>
        <v>0</v>
      </c>
      <c r="L161" s="7">
        <f t="shared" si="9"/>
        <v>0</v>
      </c>
      <c r="M161" s="28"/>
      <c r="N161" s="28"/>
      <c r="O161" s="28"/>
      <c r="P161" s="28">
        <v>50</v>
      </c>
      <c r="Q161" s="28" t="s">
        <v>645</v>
      </c>
      <c r="R161" s="28">
        <f t="shared" si="7"/>
        <v>596500</v>
      </c>
      <c r="S161" s="23" t="s">
        <v>637</v>
      </c>
      <c r="T161" s="23"/>
      <c r="U161" s="23" t="s">
        <v>805</v>
      </c>
      <c r="V161" s="9">
        <v>2014</v>
      </c>
      <c r="W161" s="8"/>
    </row>
    <row r="162" spans="1:23" s="69" customFormat="1" ht="51">
      <c r="A162" s="28">
        <v>161</v>
      </c>
      <c r="B162" s="28" t="s">
        <v>6</v>
      </c>
      <c r="C162" s="28" t="s">
        <v>781</v>
      </c>
      <c r="D162" s="28"/>
      <c r="E162" s="28" t="s">
        <v>594</v>
      </c>
      <c r="F162" s="28" t="s">
        <v>595</v>
      </c>
      <c r="G162" s="28" t="s">
        <v>596</v>
      </c>
      <c r="H162" s="28" t="s">
        <v>597</v>
      </c>
      <c r="I162" s="28">
        <v>511000</v>
      </c>
      <c r="J162" s="28">
        <v>511000</v>
      </c>
      <c r="K162" s="7">
        <f t="shared" si="8"/>
        <v>0</v>
      </c>
      <c r="L162" s="7">
        <f t="shared" si="9"/>
        <v>0</v>
      </c>
      <c r="M162" s="28"/>
      <c r="N162" s="28"/>
      <c r="O162" s="28"/>
      <c r="P162" s="28">
        <v>50</v>
      </c>
      <c r="Q162" s="28" t="s">
        <v>645</v>
      </c>
      <c r="R162" s="28">
        <f t="shared" si="7"/>
        <v>255500</v>
      </c>
      <c r="S162" s="23" t="s">
        <v>637</v>
      </c>
      <c r="T162" s="23"/>
      <c r="U162" s="23" t="s">
        <v>805</v>
      </c>
      <c r="V162" s="9">
        <v>2014</v>
      </c>
      <c r="W162" s="8"/>
    </row>
    <row r="163" spans="1:23" s="69" customFormat="1" ht="51">
      <c r="A163" s="28">
        <v>162</v>
      </c>
      <c r="B163" s="28" t="s">
        <v>6</v>
      </c>
      <c r="C163" s="28" t="s">
        <v>781</v>
      </c>
      <c r="D163" s="28"/>
      <c r="E163" s="28" t="s">
        <v>598</v>
      </c>
      <c r="F163" s="28" t="s">
        <v>595</v>
      </c>
      <c r="G163" s="28" t="s">
        <v>576</v>
      </c>
      <c r="H163" s="28" t="s">
        <v>599</v>
      </c>
      <c r="I163" s="28">
        <v>512000</v>
      </c>
      <c r="J163" s="28">
        <v>512000</v>
      </c>
      <c r="K163" s="7">
        <f t="shared" si="8"/>
        <v>0</v>
      </c>
      <c r="L163" s="7">
        <f t="shared" si="9"/>
        <v>0</v>
      </c>
      <c r="M163" s="28"/>
      <c r="N163" s="28"/>
      <c r="O163" s="28"/>
      <c r="P163" s="28">
        <v>50</v>
      </c>
      <c r="Q163" s="28" t="s">
        <v>645</v>
      </c>
      <c r="R163" s="28">
        <f t="shared" si="7"/>
        <v>256000</v>
      </c>
      <c r="S163" s="23" t="s">
        <v>2275</v>
      </c>
      <c r="T163" s="23"/>
      <c r="U163" s="23" t="s">
        <v>805</v>
      </c>
      <c r="V163" s="9">
        <v>2014</v>
      </c>
      <c r="W163" s="8"/>
    </row>
    <row r="164" spans="1:23" s="49" customFormat="1" ht="51">
      <c r="A164" s="7">
        <v>163</v>
      </c>
      <c r="B164" s="7" t="s">
        <v>6</v>
      </c>
      <c r="C164" s="7" t="s">
        <v>773</v>
      </c>
      <c r="D164" s="7"/>
      <c r="E164" s="7" t="s">
        <v>605</v>
      </c>
      <c r="F164" s="7" t="s">
        <v>606</v>
      </c>
      <c r="G164" s="7" t="s">
        <v>607</v>
      </c>
      <c r="H164" s="7" t="s">
        <v>608</v>
      </c>
      <c r="I164" s="7">
        <v>3400</v>
      </c>
      <c r="J164" s="5">
        <v>2380</v>
      </c>
      <c r="K164" s="7">
        <f t="shared" si="8"/>
        <v>1020</v>
      </c>
      <c r="L164" s="7">
        <f t="shared" si="9"/>
        <v>30</v>
      </c>
      <c r="M164" s="7">
        <v>1</v>
      </c>
      <c r="N164" s="5" t="s">
        <v>798</v>
      </c>
      <c r="O164" s="9">
        <v>404882392</v>
      </c>
      <c r="P164" s="7">
        <v>0</v>
      </c>
      <c r="Q164" s="7" t="s">
        <v>646</v>
      </c>
      <c r="R164" s="7">
        <f t="shared" si="7"/>
        <v>0</v>
      </c>
      <c r="S164" s="5" t="s">
        <v>1682</v>
      </c>
      <c r="T164" s="5"/>
      <c r="U164" s="5" t="s">
        <v>805</v>
      </c>
      <c r="V164" s="9">
        <v>2014</v>
      </c>
      <c r="W164" s="37"/>
    </row>
    <row r="165" spans="1:23" s="49" customFormat="1" ht="51">
      <c r="A165" s="4">
        <v>164</v>
      </c>
      <c r="B165" s="7" t="s">
        <v>6</v>
      </c>
      <c r="C165" s="7" t="s">
        <v>773</v>
      </c>
      <c r="D165" s="7"/>
      <c r="E165" s="7" t="s">
        <v>609</v>
      </c>
      <c r="F165" s="7" t="s">
        <v>610</v>
      </c>
      <c r="G165" s="7" t="s">
        <v>607</v>
      </c>
      <c r="H165" s="7" t="s">
        <v>74</v>
      </c>
      <c r="I165" s="7">
        <v>23010</v>
      </c>
      <c r="J165" s="7">
        <v>23010</v>
      </c>
      <c r="K165" s="7">
        <f t="shared" si="8"/>
        <v>0</v>
      </c>
      <c r="L165" s="7">
        <f t="shared" si="9"/>
        <v>0</v>
      </c>
      <c r="M165" s="7">
        <v>1</v>
      </c>
      <c r="N165" s="5" t="s">
        <v>799</v>
      </c>
      <c r="O165" s="9">
        <v>204559897</v>
      </c>
      <c r="P165" s="7">
        <v>0</v>
      </c>
      <c r="Q165" s="7" t="s">
        <v>646</v>
      </c>
      <c r="R165" s="7">
        <f t="shared" si="7"/>
        <v>0</v>
      </c>
      <c r="S165" s="5" t="s">
        <v>785</v>
      </c>
      <c r="T165" s="5"/>
      <c r="U165" s="5" t="s">
        <v>805</v>
      </c>
      <c r="V165" s="9">
        <v>2014</v>
      </c>
      <c r="W165" s="37"/>
    </row>
    <row r="166" spans="1:23" s="49" customFormat="1" ht="76.5">
      <c r="A166" s="4">
        <v>165</v>
      </c>
      <c r="B166" s="3" t="s">
        <v>10</v>
      </c>
      <c r="C166" s="3" t="s">
        <v>773</v>
      </c>
      <c r="D166" s="3"/>
      <c r="E166" s="3" t="s">
        <v>611</v>
      </c>
      <c r="F166" s="3" t="s">
        <v>612</v>
      </c>
      <c r="G166" s="3" t="s">
        <v>613</v>
      </c>
      <c r="H166" s="3" t="s">
        <v>88</v>
      </c>
      <c r="I166" s="3">
        <v>1500</v>
      </c>
      <c r="J166" s="3">
        <v>1500</v>
      </c>
      <c r="K166" s="7">
        <f t="shared" si="8"/>
        <v>0</v>
      </c>
      <c r="L166" s="7">
        <f t="shared" si="9"/>
        <v>0</v>
      </c>
      <c r="M166" s="3"/>
      <c r="N166" s="3"/>
      <c r="O166" s="4"/>
      <c r="P166" s="3">
        <v>0</v>
      </c>
      <c r="Q166" s="3" t="s">
        <v>646</v>
      </c>
      <c r="R166" s="7">
        <f t="shared" si="7"/>
        <v>0</v>
      </c>
      <c r="S166" s="8" t="s">
        <v>637</v>
      </c>
      <c r="T166" s="8"/>
      <c r="U166" s="8" t="s">
        <v>805</v>
      </c>
      <c r="V166" s="9">
        <v>2014</v>
      </c>
      <c r="W166" s="37"/>
    </row>
    <row r="167" spans="1:23" s="49" customFormat="1" ht="76.5">
      <c r="A167" s="7">
        <v>166</v>
      </c>
      <c r="B167" s="3" t="s">
        <v>10</v>
      </c>
      <c r="C167" s="3" t="s">
        <v>773</v>
      </c>
      <c r="D167" s="3"/>
      <c r="E167" s="3" t="s">
        <v>614</v>
      </c>
      <c r="F167" s="3" t="s">
        <v>612</v>
      </c>
      <c r="G167" s="3" t="s">
        <v>613</v>
      </c>
      <c r="H167" s="3" t="s">
        <v>486</v>
      </c>
      <c r="I167" s="3">
        <v>5384</v>
      </c>
      <c r="J167" s="3">
        <v>5384</v>
      </c>
      <c r="K167" s="7">
        <f t="shared" si="8"/>
        <v>0</v>
      </c>
      <c r="L167" s="7">
        <f t="shared" si="9"/>
        <v>0</v>
      </c>
      <c r="M167" s="3"/>
      <c r="N167" s="3"/>
      <c r="O167" s="4"/>
      <c r="P167" s="3">
        <v>0</v>
      </c>
      <c r="Q167" s="3" t="s">
        <v>646</v>
      </c>
      <c r="R167" s="7">
        <f t="shared" si="7"/>
        <v>0</v>
      </c>
      <c r="S167" s="8" t="s">
        <v>637</v>
      </c>
      <c r="T167" s="8"/>
      <c r="U167" s="8" t="s">
        <v>805</v>
      </c>
      <c r="V167" s="9">
        <v>2014</v>
      </c>
      <c r="W167" s="37"/>
    </row>
    <row r="168" spans="1:23" s="49" customFormat="1" ht="51">
      <c r="A168" s="4">
        <v>167</v>
      </c>
      <c r="B168" s="7" t="s">
        <v>6</v>
      </c>
      <c r="C168" s="7" t="s">
        <v>773</v>
      </c>
      <c r="D168" s="7"/>
      <c r="E168" s="7" t="s">
        <v>615</v>
      </c>
      <c r="F168" s="7" t="s">
        <v>610</v>
      </c>
      <c r="G168" s="7" t="s">
        <v>607</v>
      </c>
      <c r="H168" s="7" t="s">
        <v>616</v>
      </c>
      <c r="I168" s="7">
        <v>2250</v>
      </c>
      <c r="J168" s="5">
        <v>2149</v>
      </c>
      <c r="K168" s="7">
        <f t="shared" si="8"/>
        <v>101</v>
      </c>
      <c r="L168" s="7">
        <f t="shared" si="9"/>
        <v>4.488888888888889</v>
      </c>
      <c r="M168" s="7">
        <v>1</v>
      </c>
      <c r="N168" s="5" t="s">
        <v>800</v>
      </c>
      <c r="O168" s="9">
        <v>404383225</v>
      </c>
      <c r="P168" s="7">
        <v>0</v>
      </c>
      <c r="Q168" s="7" t="s">
        <v>646</v>
      </c>
      <c r="R168" s="7">
        <f t="shared" si="7"/>
        <v>0</v>
      </c>
      <c r="S168" s="5" t="s">
        <v>785</v>
      </c>
      <c r="T168" s="5"/>
      <c r="U168" s="5" t="s">
        <v>805</v>
      </c>
      <c r="V168" s="9">
        <v>2014</v>
      </c>
      <c r="W168" s="37"/>
    </row>
    <row r="169" spans="1:23" s="49" customFormat="1" ht="76.5">
      <c r="A169" s="4">
        <v>168</v>
      </c>
      <c r="B169" s="3" t="s">
        <v>10</v>
      </c>
      <c r="C169" s="3" t="s">
        <v>773</v>
      </c>
      <c r="D169" s="3"/>
      <c r="E169" s="3" t="s">
        <v>617</v>
      </c>
      <c r="F169" s="3" t="s">
        <v>612</v>
      </c>
      <c r="G169" s="3" t="s">
        <v>618</v>
      </c>
      <c r="H169" s="3" t="s">
        <v>503</v>
      </c>
      <c r="I169" s="3">
        <v>1780</v>
      </c>
      <c r="J169" s="3">
        <v>1780</v>
      </c>
      <c r="K169" s="7">
        <f t="shared" si="8"/>
        <v>0</v>
      </c>
      <c r="L169" s="7">
        <f t="shared" si="9"/>
        <v>0</v>
      </c>
      <c r="M169" s="3"/>
      <c r="N169" s="3"/>
      <c r="O169" s="4"/>
      <c r="P169" s="3">
        <v>0</v>
      </c>
      <c r="Q169" s="3" t="s">
        <v>646</v>
      </c>
      <c r="R169" s="7">
        <f t="shared" si="7"/>
        <v>0</v>
      </c>
      <c r="S169" s="8" t="s">
        <v>637</v>
      </c>
      <c r="T169" s="8"/>
      <c r="U169" s="8" t="s">
        <v>805</v>
      </c>
      <c r="V169" s="9">
        <v>2014</v>
      </c>
      <c r="W169" s="37"/>
    </row>
    <row r="170" spans="1:23" s="49" customFormat="1" ht="76.5">
      <c r="A170" s="7">
        <v>169</v>
      </c>
      <c r="B170" s="7" t="s">
        <v>10</v>
      </c>
      <c r="C170" s="7" t="s">
        <v>773</v>
      </c>
      <c r="D170" s="7"/>
      <c r="E170" s="7" t="s">
        <v>619</v>
      </c>
      <c r="F170" s="7" t="s">
        <v>612</v>
      </c>
      <c r="G170" s="7" t="s">
        <v>613</v>
      </c>
      <c r="H170" s="7" t="s">
        <v>620</v>
      </c>
      <c r="I170" s="7">
        <v>108000</v>
      </c>
      <c r="J170" s="5">
        <v>102999</v>
      </c>
      <c r="K170" s="7">
        <f t="shared" si="8"/>
        <v>5001</v>
      </c>
      <c r="L170" s="7">
        <f t="shared" si="9"/>
        <v>4.6305555555555555</v>
      </c>
      <c r="M170" s="7">
        <v>2</v>
      </c>
      <c r="N170" s="5" t="s">
        <v>379</v>
      </c>
      <c r="O170" s="9">
        <v>404408084</v>
      </c>
      <c r="P170" s="7">
        <v>0</v>
      </c>
      <c r="Q170" s="7" t="s">
        <v>646</v>
      </c>
      <c r="R170" s="7">
        <f t="shared" si="7"/>
        <v>0</v>
      </c>
      <c r="S170" s="5" t="s">
        <v>1682</v>
      </c>
      <c r="T170" s="5"/>
      <c r="U170" s="5" t="s">
        <v>805</v>
      </c>
      <c r="V170" s="9">
        <v>2014</v>
      </c>
      <c r="W170" s="37"/>
    </row>
    <row r="171" spans="1:23" s="49" customFormat="1" ht="51">
      <c r="A171" s="4">
        <v>170</v>
      </c>
      <c r="B171" s="4" t="s">
        <v>6</v>
      </c>
      <c r="C171" s="4" t="s">
        <v>779</v>
      </c>
      <c r="D171" s="4"/>
      <c r="E171" s="4" t="s">
        <v>621</v>
      </c>
      <c r="F171" s="4" t="s">
        <v>622</v>
      </c>
      <c r="G171" s="4" t="s">
        <v>607</v>
      </c>
      <c r="H171" s="4" t="s">
        <v>623</v>
      </c>
      <c r="I171" s="4">
        <v>28500</v>
      </c>
      <c r="J171" s="51">
        <v>28300</v>
      </c>
      <c r="K171" s="7">
        <f t="shared" si="8"/>
        <v>200</v>
      </c>
      <c r="L171" s="7">
        <f t="shared" si="9"/>
        <v>0.7017543859649122</v>
      </c>
      <c r="M171" s="4">
        <v>1</v>
      </c>
      <c r="N171" s="9" t="s">
        <v>801</v>
      </c>
      <c r="O171" s="9">
        <v>404398095</v>
      </c>
      <c r="P171" s="4">
        <v>50</v>
      </c>
      <c r="Q171" s="4" t="s">
        <v>645</v>
      </c>
      <c r="R171" s="7">
        <f t="shared" si="7"/>
        <v>14150</v>
      </c>
      <c r="S171" s="51" t="s">
        <v>785</v>
      </c>
      <c r="T171" s="51"/>
      <c r="U171" s="37" t="s">
        <v>805</v>
      </c>
      <c r="V171" s="9">
        <v>2014</v>
      </c>
      <c r="W171" s="37"/>
    </row>
    <row r="172" spans="1:23" s="49" customFormat="1" ht="51">
      <c r="A172" s="4">
        <v>171</v>
      </c>
      <c r="B172" s="7" t="s">
        <v>6</v>
      </c>
      <c r="C172" s="7" t="s">
        <v>781</v>
      </c>
      <c r="D172" s="7"/>
      <c r="E172" s="7" t="s">
        <v>624</v>
      </c>
      <c r="F172" s="7" t="s">
        <v>625</v>
      </c>
      <c r="G172" s="7" t="s">
        <v>626</v>
      </c>
      <c r="H172" s="7" t="s">
        <v>627</v>
      </c>
      <c r="I172" s="7">
        <v>745000</v>
      </c>
      <c r="J172" s="7">
        <v>745000</v>
      </c>
      <c r="K172" s="7">
        <f t="shared" si="8"/>
        <v>0</v>
      </c>
      <c r="L172" s="7">
        <f t="shared" si="9"/>
        <v>0</v>
      </c>
      <c r="M172" s="7">
        <v>1</v>
      </c>
      <c r="N172" s="5" t="s">
        <v>565</v>
      </c>
      <c r="O172" s="9">
        <v>404949945</v>
      </c>
      <c r="P172" s="7">
        <v>50</v>
      </c>
      <c r="Q172" s="7" t="s">
        <v>645</v>
      </c>
      <c r="R172" s="7">
        <f t="shared" si="7"/>
        <v>372500</v>
      </c>
      <c r="S172" s="5" t="s">
        <v>785</v>
      </c>
      <c r="T172" s="5"/>
      <c r="U172" s="5" t="s">
        <v>805</v>
      </c>
      <c r="V172" s="9">
        <v>2014</v>
      </c>
      <c r="W172" s="37"/>
    </row>
    <row r="173" spans="1:23" s="49" customFormat="1" ht="76.5">
      <c r="A173" s="7">
        <v>172</v>
      </c>
      <c r="B173" s="8" t="s">
        <v>10</v>
      </c>
      <c r="C173" s="8" t="s">
        <v>773</v>
      </c>
      <c r="D173" s="8"/>
      <c r="E173" s="8" t="s">
        <v>641</v>
      </c>
      <c r="F173" s="8" t="s">
        <v>642</v>
      </c>
      <c r="G173" s="8" t="s">
        <v>643</v>
      </c>
      <c r="H173" s="8" t="s">
        <v>81</v>
      </c>
      <c r="I173" s="8">
        <v>1000</v>
      </c>
      <c r="J173" s="8">
        <v>1000</v>
      </c>
      <c r="K173" s="7">
        <f t="shared" si="8"/>
        <v>0</v>
      </c>
      <c r="L173" s="7">
        <f t="shared" si="9"/>
        <v>0</v>
      </c>
      <c r="M173" s="3"/>
      <c r="N173" s="3"/>
      <c r="O173" s="4"/>
      <c r="P173" s="3">
        <v>0</v>
      </c>
      <c r="Q173" s="3" t="s">
        <v>646</v>
      </c>
      <c r="R173" s="7">
        <f t="shared" si="7"/>
        <v>0</v>
      </c>
      <c r="S173" s="8" t="s">
        <v>637</v>
      </c>
      <c r="T173" s="8"/>
      <c r="U173" s="8" t="s">
        <v>805</v>
      </c>
      <c r="V173" s="9">
        <v>2014</v>
      </c>
      <c r="W173" s="37"/>
    </row>
    <row r="174" spans="1:23" s="49" customFormat="1" ht="76.5">
      <c r="A174" s="4">
        <v>173</v>
      </c>
      <c r="B174" s="5" t="s">
        <v>10</v>
      </c>
      <c r="C174" s="5" t="s">
        <v>773</v>
      </c>
      <c r="D174" s="5"/>
      <c r="E174" s="5" t="s">
        <v>649</v>
      </c>
      <c r="F174" s="5" t="s">
        <v>650</v>
      </c>
      <c r="G174" s="5" t="s">
        <v>651</v>
      </c>
      <c r="H174" s="5" t="s">
        <v>652</v>
      </c>
      <c r="I174" s="5">
        <v>2200</v>
      </c>
      <c r="J174" s="5">
        <v>2125</v>
      </c>
      <c r="K174" s="7">
        <f t="shared" si="8"/>
        <v>75</v>
      </c>
      <c r="L174" s="7">
        <f t="shared" si="9"/>
        <v>3.409090909090909</v>
      </c>
      <c r="M174" s="7">
        <v>1</v>
      </c>
      <c r="N174" s="5" t="s">
        <v>694</v>
      </c>
      <c r="O174" s="9">
        <v>204439269</v>
      </c>
      <c r="P174" s="7">
        <v>0</v>
      </c>
      <c r="Q174" s="7" t="s">
        <v>646</v>
      </c>
      <c r="R174" s="7">
        <f t="shared" si="7"/>
        <v>0</v>
      </c>
      <c r="S174" s="5" t="s">
        <v>785</v>
      </c>
      <c r="T174" s="5"/>
      <c r="U174" s="5" t="s">
        <v>805</v>
      </c>
      <c r="V174" s="9">
        <v>2014</v>
      </c>
      <c r="W174" s="37"/>
    </row>
    <row r="175" spans="1:23" s="49" customFormat="1" ht="51">
      <c r="A175" s="4">
        <v>174</v>
      </c>
      <c r="B175" s="5" t="s">
        <v>6</v>
      </c>
      <c r="C175" s="5" t="s">
        <v>773</v>
      </c>
      <c r="D175" s="5"/>
      <c r="E175" s="5" t="s">
        <v>653</v>
      </c>
      <c r="F175" s="5" t="s">
        <v>654</v>
      </c>
      <c r="G175" s="5" t="s">
        <v>655</v>
      </c>
      <c r="H175" s="5" t="s">
        <v>656</v>
      </c>
      <c r="I175" s="5">
        <v>1500</v>
      </c>
      <c r="J175" s="5">
        <v>1480</v>
      </c>
      <c r="K175" s="7">
        <f t="shared" si="8"/>
        <v>20</v>
      </c>
      <c r="L175" s="7">
        <f t="shared" si="9"/>
        <v>1.3333333333333333</v>
      </c>
      <c r="M175" s="7">
        <v>2</v>
      </c>
      <c r="N175" s="5" t="s">
        <v>1474</v>
      </c>
      <c r="O175" s="9">
        <v>206343492</v>
      </c>
      <c r="P175" s="7">
        <v>0</v>
      </c>
      <c r="Q175" s="7" t="s">
        <v>646</v>
      </c>
      <c r="R175" s="7">
        <f t="shared" si="7"/>
        <v>0</v>
      </c>
      <c r="S175" s="5" t="s">
        <v>785</v>
      </c>
      <c r="T175" s="5"/>
      <c r="U175" s="5" t="s">
        <v>805</v>
      </c>
      <c r="V175" s="9">
        <v>2014</v>
      </c>
      <c r="W175" s="37"/>
    </row>
    <row r="176" spans="1:23" s="49" customFormat="1" ht="76.5">
      <c r="A176" s="7">
        <v>175</v>
      </c>
      <c r="B176" s="5" t="s">
        <v>10</v>
      </c>
      <c r="C176" s="5" t="s">
        <v>773</v>
      </c>
      <c r="D176" s="5"/>
      <c r="E176" s="5" t="s">
        <v>657</v>
      </c>
      <c r="F176" s="5" t="s">
        <v>654</v>
      </c>
      <c r="G176" s="5" t="s">
        <v>658</v>
      </c>
      <c r="H176" s="5" t="s">
        <v>659</v>
      </c>
      <c r="I176" s="5">
        <v>19700</v>
      </c>
      <c r="J176" s="5">
        <v>19700</v>
      </c>
      <c r="K176" s="7">
        <f t="shared" si="8"/>
        <v>0</v>
      </c>
      <c r="L176" s="7">
        <f t="shared" si="9"/>
        <v>0</v>
      </c>
      <c r="M176" s="7">
        <v>1</v>
      </c>
      <c r="N176" s="5" t="s">
        <v>695</v>
      </c>
      <c r="O176" s="9">
        <v>1030001204</v>
      </c>
      <c r="P176" s="7">
        <v>0</v>
      </c>
      <c r="Q176" s="7" t="s">
        <v>646</v>
      </c>
      <c r="R176" s="7">
        <f t="shared" si="7"/>
        <v>0</v>
      </c>
      <c r="S176" s="5" t="s">
        <v>785</v>
      </c>
      <c r="T176" s="5"/>
      <c r="U176" s="5" t="s">
        <v>805</v>
      </c>
      <c r="V176" s="9">
        <v>2014</v>
      </c>
      <c r="W176" s="37"/>
    </row>
    <row r="177" spans="1:23" s="49" customFormat="1" ht="51">
      <c r="A177" s="4">
        <v>176</v>
      </c>
      <c r="B177" s="5" t="s">
        <v>6</v>
      </c>
      <c r="C177" s="5" t="s">
        <v>773</v>
      </c>
      <c r="D177" s="5"/>
      <c r="E177" s="5" t="s">
        <v>660</v>
      </c>
      <c r="F177" s="5" t="s">
        <v>661</v>
      </c>
      <c r="G177" s="5" t="s">
        <v>662</v>
      </c>
      <c r="H177" s="5" t="s">
        <v>663</v>
      </c>
      <c r="I177" s="5">
        <v>9861</v>
      </c>
      <c r="J177" s="5">
        <v>9477</v>
      </c>
      <c r="K177" s="7">
        <f t="shared" si="8"/>
        <v>384</v>
      </c>
      <c r="L177" s="7">
        <f t="shared" si="9"/>
        <v>3.894128384545178</v>
      </c>
      <c r="M177" s="7">
        <v>2</v>
      </c>
      <c r="N177" s="5" t="s">
        <v>1448</v>
      </c>
      <c r="O177" s="9">
        <v>404873785</v>
      </c>
      <c r="P177" s="7">
        <v>0</v>
      </c>
      <c r="Q177" s="7" t="s">
        <v>646</v>
      </c>
      <c r="R177" s="7">
        <f t="shared" si="7"/>
        <v>0</v>
      </c>
      <c r="S177" s="5" t="s">
        <v>785</v>
      </c>
      <c r="T177" s="5"/>
      <c r="U177" s="5" t="s">
        <v>805</v>
      </c>
      <c r="V177" s="9">
        <v>2014</v>
      </c>
      <c r="W177" s="37"/>
    </row>
    <row r="178" spans="1:23" s="49" customFormat="1" ht="165.75">
      <c r="A178" s="4">
        <v>177</v>
      </c>
      <c r="B178" s="8" t="s">
        <v>10</v>
      </c>
      <c r="C178" s="8" t="s">
        <v>773</v>
      </c>
      <c r="D178" s="8"/>
      <c r="E178" s="8" t="s">
        <v>664</v>
      </c>
      <c r="F178" s="8" t="s">
        <v>665</v>
      </c>
      <c r="G178" s="8" t="s">
        <v>651</v>
      </c>
      <c r="H178" s="8" t="s">
        <v>666</v>
      </c>
      <c r="I178" s="8">
        <v>44400</v>
      </c>
      <c r="J178" s="8">
        <v>44400</v>
      </c>
      <c r="K178" s="7">
        <f t="shared" si="8"/>
        <v>0</v>
      </c>
      <c r="L178" s="7">
        <f t="shared" si="9"/>
        <v>0</v>
      </c>
      <c r="M178" s="3">
        <v>2</v>
      </c>
      <c r="N178" s="8"/>
      <c r="O178" s="9"/>
      <c r="P178" s="3">
        <v>0</v>
      </c>
      <c r="Q178" s="3" t="s">
        <v>646</v>
      </c>
      <c r="R178" s="7">
        <f t="shared" si="7"/>
        <v>0</v>
      </c>
      <c r="S178" s="8" t="s">
        <v>1731</v>
      </c>
      <c r="T178" s="8"/>
      <c r="U178" s="8" t="s">
        <v>805</v>
      </c>
      <c r="V178" s="9">
        <v>2014</v>
      </c>
      <c r="W178" s="37"/>
    </row>
    <row r="179" spans="1:23" s="49" customFormat="1" ht="51">
      <c r="A179" s="7">
        <v>178</v>
      </c>
      <c r="B179" s="5" t="s">
        <v>6</v>
      </c>
      <c r="C179" s="5" t="s">
        <v>777</v>
      </c>
      <c r="D179" s="5"/>
      <c r="E179" s="5" t="s">
        <v>667</v>
      </c>
      <c r="F179" s="5" t="s">
        <v>668</v>
      </c>
      <c r="G179" s="5" t="s">
        <v>669</v>
      </c>
      <c r="H179" s="5" t="s">
        <v>670</v>
      </c>
      <c r="I179" s="5">
        <v>40000</v>
      </c>
      <c r="J179" s="5">
        <v>30000</v>
      </c>
      <c r="K179" s="7">
        <f t="shared" si="8"/>
        <v>10000</v>
      </c>
      <c r="L179" s="7">
        <f t="shared" si="9"/>
        <v>25</v>
      </c>
      <c r="M179" s="7">
        <v>2</v>
      </c>
      <c r="N179" s="5" t="s">
        <v>628</v>
      </c>
      <c r="O179" s="9">
        <v>212272208</v>
      </c>
      <c r="P179" s="7">
        <v>100</v>
      </c>
      <c r="Q179" s="7" t="s">
        <v>645</v>
      </c>
      <c r="R179" s="7">
        <f t="shared" si="7"/>
        <v>30000</v>
      </c>
      <c r="S179" s="5" t="s">
        <v>785</v>
      </c>
      <c r="T179" s="5"/>
      <c r="U179" s="5" t="s">
        <v>805</v>
      </c>
      <c r="V179" s="9">
        <v>2014</v>
      </c>
      <c r="W179" s="37"/>
    </row>
    <row r="180" spans="1:23" s="49" customFormat="1" ht="76.5">
      <c r="A180" s="4">
        <v>179</v>
      </c>
      <c r="B180" s="5" t="s">
        <v>6</v>
      </c>
      <c r="C180" s="5" t="s">
        <v>777</v>
      </c>
      <c r="D180" s="5"/>
      <c r="E180" s="5" t="s">
        <v>671</v>
      </c>
      <c r="F180" s="5" t="s">
        <v>672</v>
      </c>
      <c r="G180" s="5" t="s">
        <v>673</v>
      </c>
      <c r="H180" s="5" t="s">
        <v>783</v>
      </c>
      <c r="I180" s="5">
        <v>25000</v>
      </c>
      <c r="J180" s="5">
        <v>24600</v>
      </c>
      <c r="K180" s="7">
        <f t="shared" si="8"/>
        <v>400</v>
      </c>
      <c r="L180" s="7">
        <f t="shared" si="9"/>
        <v>1.6</v>
      </c>
      <c r="M180" s="7">
        <v>2</v>
      </c>
      <c r="N180" s="5" t="s">
        <v>1460</v>
      </c>
      <c r="O180" s="9">
        <v>212272208</v>
      </c>
      <c r="P180" s="7">
        <v>100</v>
      </c>
      <c r="Q180" s="7" t="s">
        <v>645</v>
      </c>
      <c r="R180" s="7">
        <f t="shared" si="7"/>
        <v>24600</v>
      </c>
      <c r="S180" s="5" t="s">
        <v>1732</v>
      </c>
      <c r="T180" s="5"/>
      <c r="U180" s="5" t="s">
        <v>805</v>
      </c>
      <c r="V180" s="9">
        <v>2014</v>
      </c>
      <c r="W180" s="37"/>
    </row>
    <row r="181" spans="1:23" s="49" customFormat="1" ht="89.25">
      <c r="A181" s="4">
        <v>180</v>
      </c>
      <c r="B181" s="8" t="s">
        <v>6</v>
      </c>
      <c r="C181" s="8" t="s">
        <v>781</v>
      </c>
      <c r="D181" s="8"/>
      <c r="E181" s="8" t="s">
        <v>674</v>
      </c>
      <c r="F181" s="8" t="s">
        <v>675</v>
      </c>
      <c r="G181" s="8" t="s">
        <v>676</v>
      </c>
      <c r="H181" s="8" t="s">
        <v>677</v>
      </c>
      <c r="I181" s="8">
        <v>100000</v>
      </c>
      <c r="J181" s="8">
        <v>93290</v>
      </c>
      <c r="K181" s="7">
        <f t="shared" si="8"/>
        <v>6710</v>
      </c>
      <c r="L181" s="7">
        <f t="shared" si="9"/>
        <v>6.71</v>
      </c>
      <c r="M181" s="3"/>
      <c r="N181" s="8"/>
      <c r="O181" s="9"/>
      <c r="P181" s="3">
        <v>50</v>
      </c>
      <c r="Q181" s="3" t="s">
        <v>647</v>
      </c>
      <c r="R181" s="7">
        <f t="shared" si="7"/>
        <v>46645</v>
      </c>
      <c r="S181" s="8" t="s">
        <v>1733</v>
      </c>
      <c r="T181" s="8"/>
      <c r="U181" s="8" t="s">
        <v>805</v>
      </c>
      <c r="V181" s="9">
        <v>2014</v>
      </c>
      <c r="W181" s="37"/>
    </row>
    <row r="182" spans="1:23" s="69" customFormat="1" ht="76.5">
      <c r="A182" s="7">
        <v>181</v>
      </c>
      <c r="B182" s="8" t="s">
        <v>10</v>
      </c>
      <c r="C182" s="8" t="s">
        <v>773</v>
      </c>
      <c r="D182" s="8"/>
      <c r="E182" s="8" t="s">
        <v>682</v>
      </c>
      <c r="F182" s="8" t="s">
        <v>683</v>
      </c>
      <c r="G182" s="8" t="s">
        <v>533</v>
      </c>
      <c r="H182" s="8" t="s">
        <v>85</v>
      </c>
      <c r="I182" s="8">
        <v>4743</v>
      </c>
      <c r="J182" s="8">
        <v>4743</v>
      </c>
      <c r="K182" s="7">
        <f t="shared" si="8"/>
        <v>0</v>
      </c>
      <c r="L182" s="7">
        <f t="shared" si="9"/>
        <v>0</v>
      </c>
      <c r="M182" s="3"/>
      <c r="N182" s="3"/>
      <c r="O182" s="4"/>
      <c r="P182" s="3">
        <v>0</v>
      </c>
      <c r="Q182" s="3" t="s">
        <v>646</v>
      </c>
      <c r="R182" s="7">
        <f t="shared" si="7"/>
        <v>0</v>
      </c>
      <c r="S182" s="8" t="s">
        <v>637</v>
      </c>
      <c r="T182" s="8"/>
      <c r="U182" s="8" t="s">
        <v>805</v>
      </c>
      <c r="V182" s="9">
        <v>2014</v>
      </c>
      <c r="W182" s="8"/>
    </row>
    <row r="183" spans="1:23" s="49" customFormat="1" ht="76.5">
      <c r="A183" s="4">
        <v>182</v>
      </c>
      <c r="B183" s="5" t="s">
        <v>10</v>
      </c>
      <c r="C183" s="5" t="s">
        <v>773</v>
      </c>
      <c r="D183" s="5"/>
      <c r="E183" s="5" t="s">
        <v>684</v>
      </c>
      <c r="F183" s="5" t="s">
        <v>685</v>
      </c>
      <c r="G183" s="5" t="s">
        <v>539</v>
      </c>
      <c r="H183" s="5" t="s">
        <v>686</v>
      </c>
      <c r="I183" s="5">
        <v>1840</v>
      </c>
      <c r="J183" s="7">
        <v>1078</v>
      </c>
      <c r="K183" s="7">
        <f t="shared" si="8"/>
        <v>762</v>
      </c>
      <c r="L183" s="7">
        <f t="shared" si="9"/>
        <v>41.41304347826087</v>
      </c>
      <c r="M183" s="7">
        <v>2</v>
      </c>
      <c r="N183" s="5" t="s">
        <v>1734</v>
      </c>
      <c r="O183" s="9">
        <v>425359015</v>
      </c>
      <c r="P183" s="7">
        <v>0</v>
      </c>
      <c r="Q183" s="7" t="s">
        <v>646</v>
      </c>
      <c r="R183" s="7">
        <f t="shared" si="7"/>
        <v>0</v>
      </c>
      <c r="S183" s="5" t="s">
        <v>785</v>
      </c>
      <c r="T183" s="5"/>
      <c r="U183" s="5" t="s">
        <v>805</v>
      </c>
      <c r="V183" s="9">
        <v>2014</v>
      </c>
      <c r="W183" s="37"/>
    </row>
    <row r="184" spans="1:23" s="49" customFormat="1" ht="89.25">
      <c r="A184" s="4">
        <v>183</v>
      </c>
      <c r="B184" s="5" t="s">
        <v>10</v>
      </c>
      <c r="C184" s="5" t="s">
        <v>773</v>
      </c>
      <c r="D184" s="5"/>
      <c r="E184" s="5" t="s">
        <v>687</v>
      </c>
      <c r="F184" s="5" t="s">
        <v>688</v>
      </c>
      <c r="G184" s="5" t="s">
        <v>539</v>
      </c>
      <c r="H184" s="5" t="s">
        <v>666</v>
      </c>
      <c r="I184" s="5">
        <v>35200</v>
      </c>
      <c r="J184" s="5">
        <v>35200</v>
      </c>
      <c r="K184" s="7">
        <f t="shared" si="8"/>
        <v>0</v>
      </c>
      <c r="L184" s="7">
        <f t="shared" si="9"/>
        <v>0</v>
      </c>
      <c r="M184" s="7">
        <v>2</v>
      </c>
      <c r="N184" s="5" t="s">
        <v>1736</v>
      </c>
      <c r="O184" s="9">
        <v>200204108</v>
      </c>
      <c r="P184" s="7">
        <v>0</v>
      </c>
      <c r="Q184" s="7" t="s">
        <v>646</v>
      </c>
      <c r="R184" s="7">
        <f t="shared" si="7"/>
        <v>0</v>
      </c>
      <c r="S184" s="5" t="s">
        <v>1735</v>
      </c>
      <c r="T184" s="5"/>
      <c r="U184" s="5" t="s">
        <v>805</v>
      </c>
      <c r="V184" s="9">
        <v>2014</v>
      </c>
      <c r="W184" s="37"/>
    </row>
    <row r="185" spans="1:23" s="49" customFormat="1" ht="76.5">
      <c r="A185" s="7">
        <v>184</v>
      </c>
      <c r="B185" s="5" t="s">
        <v>10</v>
      </c>
      <c r="C185" s="5" t="s">
        <v>773</v>
      </c>
      <c r="D185" s="5"/>
      <c r="E185" s="5" t="s">
        <v>689</v>
      </c>
      <c r="F185" s="5" t="s">
        <v>688</v>
      </c>
      <c r="G185" s="5" t="s">
        <v>516</v>
      </c>
      <c r="H185" s="5" t="s">
        <v>81</v>
      </c>
      <c r="I185" s="5">
        <v>1000</v>
      </c>
      <c r="J185" s="7">
        <v>1000</v>
      </c>
      <c r="K185" s="7">
        <f t="shared" si="8"/>
        <v>0</v>
      </c>
      <c r="L185" s="7">
        <f t="shared" si="9"/>
        <v>0</v>
      </c>
      <c r="M185" s="7">
        <v>1</v>
      </c>
      <c r="N185" s="5" t="s">
        <v>694</v>
      </c>
      <c r="O185" s="9">
        <v>204439269</v>
      </c>
      <c r="P185" s="7">
        <v>0</v>
      </c>
      <c r="Q185" s="7" t="s">
        <v>646</v>
      </c>
      <c r="R185" s="7">
        <f t="shared" si="7"/>
        <v>0</v>
      </c>
      <c r="S185" s="5" t="s">
        <v>785</v>
      </c>
      <c r="T185" s="5"/>
      <c r="U185" s="5" t="s">
        <v>805</v>
      </c>
      <c r="V185" s="9">
        <v>2014</v>
      </c>
      <c r="W185" s="37"/>
    </row>
    <row r="186" spans="1:23" s="69" customFormat="1" ht="76.5">
      <c r="A186" s="4">
        <v>185</v>
      </c>
      <c r="B186" s="8" t="s">
        <v>10</v>
      </c>
      <c r="C186" s="8" t="s">
        <v>773</v>
      </c>
      <c r="D186" s="8"/>
      <c r="E186" s="8" t="s">
        <v>690</v>
      </c>
      <c r="F186" s="8" t="s">
        <v>688</v>
      </c>
      <c r="G186" s="8" t="s">
        <v>533</v>
      </c>
      <c r="H186" s="8" t="s">
        <v>691</v>
      </c>
      <c r="I186" s="8">
        <v>6750</v>
      </c>
      <c r="J186" s="8">
        <v>6750</v>
      </c>
      <c r="K186" s="7">
        <f t="shared" si="8"/>
        <v>0</v>
      </c>
      <c r="L186" s="7">
        <f t="shared" si="9"/>
        <v>0</v>
      </c>
      <c r="M186" s="3"/>
      <c r="N186" s="3"/>
      <c r="O186" s="4"/>
      <c r="P186" s="3">
        <v>0</v>
      </c>
      <c r="Q186" s="3" t="s">
        <v>646</v>
      </c>
      <c r="R186" s="7">
        <f t="shared" si="7"/>
        <v>0</v>
      </c>
      <c r="S186" s="8" t="s">
        <v>637</v>
      </c>
      <c r="T186" s="8"/>
      <c r="U186" s="8" t="s">
        <v>805</v>
      </c>
      <c r="V186" s="9">
        <v>2014</v>
      </c>
      <c r="W186" s="8"/>
    </row>
    <row r="187" spans="1:23" s="49" customFormat="1" ht="76.5">
      <c r="A187" s="4">
        <v>186</v>
      </c>
      <c r="B187" s="8" t="s">
        <v>10</v>
      </c>
      <c r="C187" s="8" t="s">
        <v>779</v>
      </c>
      <c r="D187" s="8"/>
      <c r="E187" s="8" t="s">
        <v>696</v>
      </c>
      <c r="F187" s="8" t="s">
        <v>697</v>
      </c>
      <c r="G187" s="8" t="s">
        <v>698</v>
      </c>
      <c r="H187" s="8" t="s">
        <v>699</v>
      </c>
      <c r="I187" s="8">
        <v>854000</v>
      </c>
      <c r="J187" s="8">
        <v>854000</v>
      </c>
      <c r="K187" s="7">
        <f t="shared" si="8"/>
        <v>0</v>
      </c>
      <c r="L187" s="7">
        <f t="shared" si="9"/>
        <v>0</v>
      </c>
      <c r="M187" s="3"/>
      <c r="N187" s="3"/>
      <c r="O187" s="4"/>
      <c r="P187" s="3">
        <v>95</v>
      </c>
      <c r="Q187" s="3" t="s">
        <v>645</v>
      </c>
      <c r="R187" s="7">
        <f t="shared" si="7"/>
        <v>811300</v>
      </c>
      <c r="S187" s="3" t="s">
        <v>639</v>
      </c>
      <c r="T187" s="3"/>
      <c r="U187" s="8" t="s">
        <v>805</v>
      </c>
      <c r="V187" s="9">
        <v>2014</v>
      </c>
      <c r="W187" s="37"/>
    </row>
    <row r="188" spans="1:23" s="49" customFormat="1" ht="63.75">
      <c r="A188" s="7">
        <v>187</v>
      </c>
      <c r="B188" s="5" t="s">
        <v>6</v>
      </c>
      <c r="C188" s="5" t="s">
        <v>782</v>
      </c>
      <c r="D188" s="5"/>
      <c r="E188" s="5" t="s">
        <v>700</v>
      </c>
      <c r="F188" s="5" t="s">
        <v>697</v>
      </c>
      <c r="G188" s="5" t="s">
        <v>701</v>
      </c>
      <c r="H188" s="5" t="s">
        <v>702</v>
      </c>
      <c r="I188" s="5">
        <v>1995000</v>
      </c>
      <c r="J188" s="5">
        <v>1950000</v>
      </c>
      <c r="K188" s="7">
        <f t="shared" si="8"/>
        <v>45000</v>
      </c>
      <c r="L188" s="7">
        <f t="shared" si="9"/>
        <v>2.255639097744361</v>
      </c>
      <c r="M188" s="7">
        <v>1</v>
      </c>
      <c r="N188" s="5" t="s">
        <v>1475</v>
      </c>
      <c r="O188" s="9">
        <v>202292777</v>
      </c>
      <c r="P188" s="7">
        <v>50</v>
      </c>
      <c r="Q188" s="7" t="s">
        <v>645</v>
      </c>
      <c r="R188" s="7">
        <f t="shared" si="7"/>
        <v>975000</v>
      </c>
      <c r="S188" s="5" t="s">
        <v>785</v>
      </c>
      <c r="T188" s="5"/>
      <c r="U188" s="5" t="s">
        <v>805</v>
      </c>
      <c r="V188" s="9">
        <v>2014</v>
      </c>
      <c r="W188" s="37"/>
    </row>
    <row r="189" spans="1:23" s="49" customFormat="1" ht="102">
      <c r="A189" s="4">
        <v>188</v>
      </c>
      <c r="B189" s="5" t="s">
        <v>6</v>
      </c>
      <c r="C189" s="5" t="s">
        <v>782</v>
      </c>
      <c r="D189" s="5"/>
      <c r="E189" s="5" t="s">
        <v>703</v>
      </c>
      <c r="F189" s="5" t="s">
        <v>697</v>
      </c>
      <c r="G189" s="5" t="s">
        <v>704</v>
      </c>
      <c r="H189" s="5" t="s">
        <v>705</v>
      </c>
      <c r="I189" s="5">
        <v>1440000</v>
      </c>
      <c r="J189" s="5">
        <v>1049000</v>
      </c>
      <c r="K189" s="7">
        <f t="shared" si="8"/>
        <v>391000</v>
      </c>
      <c r="L189" s="7">
        <f t="shared" si="9"/>
        <v>27.15277777777778</v>
      </c>
      <c r="M189" s="7">
        <v>2</v>
      </c>
      <c r="N189" s="5" t="s">
        <v>1476</v>
      </c>
      <c r="O189" s="37">
        <v>204887961</v>
      </c>
      <c r="P189" s="7">
        <v>50</v>
      </c>
      <c r="Q189" s="7" t="s">
        <v>645</v>
      </c>
      <c r="R189" s="7">
        <f t="shared" si="7"/>
        <v>524500</v>
      </c>
      <c r="S189" s="5" t="s">
        <v>785</v>
      </c>
      <c r="T189" s="5"/>
      <c r="U189" s="5" t="s">
        <v>805</v>
      </c>
      <c r="V189" s="9">
        <v>2014</v>
      </c>
      <c r="W189" s="37"/>
    </row>
    <row r="190" spans="1:23" s="49" customFormat="1" ht="89.25">
      <c r="A190" s="7">
        <v>189</v>
      </c>
      <c r="B190" s="5" t="s">
        <v>6</v>
      </c>
      <c r="C190" s="5" t="s">
        <v>782</v>
      </c>
      <c r="D190" s="5"/>
      <c r="E190" s="5" t="s">
        <v>706</v>
      </c>
      <c r="F190" s="5" t="s">
        <v>707</v>
      </c>
      <c r="G190" s="5" t="s">
        <v>708</v>
      </c>
      <c r="H190" s="5" t="s">
        <v>709</v>
      </c>
      <c r="I190" s="5">
        <v>1165000</v>
      </c>
      <c r="J190" s="5">
        <v>922999.16</v>
      </c>
      <c r="K190" s="7">
        <f t="shared" si="8"/>
        <v>242000.83999999997</v>
      </c>
      <c r="L190" s="7">
        <f t="shared" si="9"/>
        <v>20.77260429184549</v>
      </c>
      <c r="M190" s="7">
        <v>2</v>
      </c>
      <c r="N190" s="48" t="s">
        <v>1477</v>
      </c>
      <c r="O190" s="5">
        <v>200078931</v>
      </c>
      <c r="P190" s="7">
        <v>50</v>
      </c>
      <c r="Q190" s="7" t="s">
        <v>645</v>
      </c>
      <c r="R190" s="7">
        <f t="shared" si="7"/>
        <v>461499.58</v>
      </c>
      <c r="S190" s="5" t="s">
        <v>2505</v>
      </c>
      <c r="T190" s="5"/>
      <c r="U190" s="5" t="s">
        <v>805</v>
      </c>
      <c r="V190" s="9">
        <v>2014</v>
      </c>
      <c r="W190" s="37"/>
    </row>
    <row r="191" spans="1:23" s="49" customFormat="1" ht="76.5">
      <c r="A191" s="7">
        <v>190</v>
      </c>
      <c r="B191" s="5" t="s">
        <v>6</v>
      </c>
      <c r="C191" s="5" t="s">
        <v>782</v>
      </c>
      <c r="D191" s="5"/>
      <c r="E191" s="5" t="s">
        <v>710</v>
      </c>
      <c r="F191" s="5" t="s">
        <v>707</v>
      </c>
      <c r="G191" s="5" t="s">
        <v>711</v>
      </c>
      <c r="H191" s="5" t="s">
        <v>712</v>
      </c>
      <c r="I191" s="5">
        <v>830000</v>
      </c>
      <c r="J191" s="5">
        <v>663997.03</v>
      </c>
      <c r="K191" s="7">
        <f t="shared" si="8"/>
        <v>166002.96999999997</v>
      </c>
      <c r="L191" s="7">
        <f t="shared" si="9"/>
        <v>20.000357831325296</v>
      </c>
      <c r="M191" s="7">
        <v>3</v>
      </c>
      <c r="N191" s="48" t="s">
        <v>1477</v>
      </c>
      <c r="O191" s="5">
        <v>200078931</v>
      </c>
      <c r="P191" s="7">
        <v>50</v>
      </c>
      <c r="Q191" s="7" t="s">
        <v>645</v>
      </c>
      <c r="R191" s="7">
        <f t="shared" si="7"/>
        <v>331998.515</v>
      </c>
      <c r="S191" s="5" t="s">
        <v>785</v>
      </c>
      <c r="T191" s="5"/>
      <c r="U191" s="5" t="s">
        <v>805</v>
      </c>
      <c r="V191" s="9">
        <v>2014</v>
      </c>
      <c r="W191" s="37"/>
    </row>
    <row r="192" spans="1:23" s="49" customFormat="1" ht="102">
      <c r="A192" s="4">
        <v>191</v>
      </c>
      <c r="B192" s="5" t="s">
        <v>6</v>
      </c>
      <c r="C192" s="5" t="s">
        <v>773</v>
      </c>
      <c r="D192" s="5"/>
      <c r="E192" s="5" t="s">
        <v>721</v>
      </c>
      <c r="F192" s="5" t="s">
        <v>722</v>
      </c>
      <c r="G192" s="5" t="s">
        <v>723</v>
      </c>
      <c r="H192" s="5" t="s">
        <v>724</v>
      </c>
      <c r="I192" s="5">
        <v>3220</v>
      </c>
      <c r="J192" s="5">
        <v>2010</v>
      </c>
      <c r="K192" s="7">
        <f t="shared" si="8"/>
        <v>1210</v>
      </c>
      <c r="L192" s="7">
        <f t="shared" si="9"/>
        <v>37.577639751552795</v>
      </c>
      <c r="M192" s="7">
        <v>4</v>
      </c>
      <c r="N192" s="5" t="s">
        <v>1737</v>
      </c>
      <c r="O192" s="32">
        <v>202360701</v>
      </c>
      <c r="P192" s="7">
        <v>0</v>
      </c>
      <c r="Q192" s="7" t="s">
        <v>646</v>
      </c>
      <c r="R192" s="7">
        <f t="shared" si="7"/>
        <v>0</v>
      </c>
      <c r="S192" s="5" t="s">
        <v>2327</v>
      </c>
      <c r="T192" s="5"/>
      <c r="U192" s="5" t="s">
        <v>805</v>
      </c>
      <c r="V192" s="9">
        <v>2014</v>
      </c>
      <c r="W192" s="37"/>
    </row>
    <row r="193" spans="1:23" s="49" customFormat="1" ht="51">
      <c r="A193" s="4">
        <v>192</v>
      </c>
      <c r="B193" s="5" t="s">
        <v>6</v>
      </c>
      <c r="C193" s="5" t="s">
        <v>773</v>
      </c>
      <c r="D193" s="5"/>
      <c r="E193" s="5" t="s">
        <v>725</v>
      </c>
      <c r="F193" s="5" t="s">
        <v>726</v>
      </c>
      <c r="G193" s="5" t="s">
        <v>727</v>
      </c>
      <c r="H193" s="5" t="s">
        <v>728</v>
      </c>
      <c r="I193" s="5">
        <v>22500</v>
      </c>
      <c r="J193" s="5">
        <v>20250</v>
      </c>
      <c r="K193" s="7">
        <f t="shared" si="8"/>
        <v>2250</v>
      </c>
      <c r="L193" s="7">
        <f t="shared" si="9"/>
        <v>10</v>
      </c>
      <c r="M193" s="7">
        <v>1</v>
      </c>
      <c r="N193" s="5" t="s">
        <v>1234</v>
      </c>
      <c r="O193" s="9">
        <v>206258182</v>
      </c>
      <c r="P193" s="7">
        <v>0</v>
      </c>
      <c r="Q193" s="7" t="s">
        <v>646</v>
      </c>
      <c r="R193" s="7">
        <f t="shared" si="7"/>
        <v>0</v>
      </c>
      <c r="S193" s="5" t="s">
        <v>785</v>
      </c>
      <c r="T193" s="5"/>
      <c r="U193" s="5" t="s">
        <v>805</v>
      </c>
      <c r="V193" s="9">
        <v>2014</v>
      </c>
      <c r="W193" s="37"/>
    </row>
    <row r="194" spans="1:23" s="49" customFormat="1" ht="51">
      <c r="A194" s="7">
        <v>193</v>
      </c>
      <c r="B194" s="8" t="s">
        <v>6</v>
      </c>
      <c r="C194" s="8" t="s">
        <v>773</v>
      </c>
      <c r="D194" s="8"/>
      <c r="E194" s="8" t="s">
        <v>729</v>
      </c>
      <c r="F194" s="8" t="s">
        <v>726</v>
      </c>
      <c r="G194" s="8" t="s">
        <v>730</v>
      </c>
      <c r="H194" s="8" t="s">
        <v>731</v>
      </c>
      <c r="I194" s="8">
        <v>1575</v>
      </c>
      <c r="J194" s="8">
        <v>1575</v>
      </c>
      <c r="K194" s="7">
        <f t="shared" si="8"/>
        <v>0</v>
      </c>
      <c r="L194" s="7">
        <f t="shared" si="9"/>
        <v>0</v>
      </c>
      <c r="M194" s="3"/>
      <c r="N194" s="3"/>
      <c r="O194" s="4"/>
      <c r="P194" s="3">
        <v>0</v>
      </c>
      <c r="Q194" s="3" t="s">
        <v>646</v>
      </c>
      <c r="R194" s="7">
        <f t="shared" si="7"/>
        <v>0</v>
      </c>
      <c r="S194" s="8" t="s">
        <v>1357</v>
      </c>
      <c r="T194" s="8"/>
      <c r="U194" s="8" t="s">
        <v>805</v>
      </c>
      <c r="V194" s="9">
        <v>2014</v>
      </c>
      <c r="W194" s="37"/>
    </row>
    <row r="195" spans="1:23" s="49" customFormat="1" ht="51">
      <c r="A195" s="4">
        <v>194</v>
      </c>
      <c r="B195" s="5" t="s">
        <v>6</v>
      </c>
      <c r="C195" s="5" t="s">
        <v>773</v>
      </c>
      <c r="D195" s="5"/>
      <c r="E195" s="5" t="s">
        <v>732</v>
      </c>
      <c r="F195" s="5" t="s">
        <v>726</v>
      </c>
      <c r="G195" s="5" t="s">
        <v>733</v>
      </c>
      <c r="H195" s="5" t="s">
        <v>734</v>
      </c>
      <c r="I195" s="5">
        <v>8700</v>
      </c>
      <c r="J195" s="5">
        <v>7599</v>
      </c>
      <c r="K195" s="7">
        <f t="shared" si="8"/>
        <v>1101</v>
      </c>
      <c r="L195" s="7">
        <f t="shared" si="9"/>
        <v>12.655172413793103</v>
      </c>
      <c r="M195" s="7">
        <v>1</v>
      </c>
      <c r="N195" s="5" t="s">
        <v>1737</v>
      </c>
      <c r="O195" s="9">
        <v>202360701</v>
      </c>
      <c r="P195" s="7">
        <v>0</v>
      </c>
      <c r="Q195" s="7" t="s">
        <v>646</v>
      </c>
      <c r="R195" s="7">
        <f aca="true" t="shared" si="10" ref="R195:R208">J195*P195%</f>
        <v>0</v>
      </c>
      <c r="S195" s="5" t="s">
        <v>785</v>
      </c>
      <c r="T195" s="5"/>
      <c r="U195" s="5" t="s">
        <v>805</v>
      </c>
      <c r="V195" s="9">
        <v>2014</v>
      </c>
      <c r="W195" s="37"/>
    </row>
    <row r="196" spans="1:23" s="49" customFormat="1" ht="51">
      <c r="A196" s="4">
        <v>195</v>
      </c>
      <c r="B196" s="5" t="s">
        <v>6</v>
      </c>
      <c r="C196" s="5" t="s">
        <v>778</v>
      </c>
      <c r="D196" s="5"/>
      <c r="E196" s="5" t="s">
        <v>735</v>
      </c>
      <c r="F196" s="5" t="s">
        <v>726</v>
      </c>
      <c r="G196" s="5" t="s">
        <v>730</v>
      </c>
      <c r="H196" s="5" t="s">
        <v>736</v>
      </c>
      <c r="I196" s="5">
        <v>10000</v>
      </c>
      <c r="J196" s="5">
        <v>9957</v>
      </c>
      <c r="K196" s="7">
        <f aca="true" t="shared" si="11" ref="K196:K259">I196-J196</f>
        <v>43</v>
      </c>
      <c r="L196" s="7">
        <f aca="true" t="shared" si="12" ref="L196:L259">K196*100/I196</f>
        <v>0.43</v>
      </c>
      <c r="M196" s="7">
        <v>1</v>
      </c>
      <c r="N196" s="5" t="s">
        <v>1267</v>
      </c>
      <c r="O196" s="9">
        <v>205292903</v>
      </c>
      <c r="P196" s="7">
        <v>0</v>
      </c>
      <c r="Q196" s="7" t="s">
        <v>646</v>
      </c>
      <c r="R196" s="7">
        <f t="shared" si="10"/>
        <v>0</v>
      </c>
      <c r="S196" s="5" t="s">
        <v>785</v>
      </c>
      <c r="T196" s="5"/>
      <c r="U196" s="5" t="s">
        <v>805</v>
      </c>
      <c r="V196" s="9">
        <v>2014</v>
      </c>
      <c r="W196" s="37"/>
    </row>
    <row r="197" spans="1:23" s="49" customFormat="1" ht="114.75">
      <c r="A197" s="7">
        <v>196</v>
      </c>
      <c r="B197" s="5" t="s">
        <v>6</v>
      </c>
      <c r="C197" s="5" t="s">
        <v>777</v>
      </c>
      <c r="D197" s="5"/>
      <c r="E197" s="5" t="s">
        <v>737</v>
      </c>
      <c r="F197" s="5" t="s">
        <v>738</v>
      </c>
      <c r="G197" s="5" t="s">
        <v>730</v>
      </c>
      <c r="H197" s="5" t="s">
        <v>739</v>
      </c>
      <c r="I197" s="5">
        <v>42000</v>
      </c>
      <c r="J197" s="5">
        <v>41241</v>
      </c>
      <c r="K197" s="7">
        <f t="shared" si="11"/>
        <v>759</v>
      </c>
      <c r="L197" s="7">
        <f t="shared" si="12"/>
        <v>1.8071428571428572</v>
      </c>
      <c r="M197" s="7">
        <v>1</v>
      </c>
      <c r="N197" s="5" t="s">
        <v>1738</v>
      </c>
      <c r="O197" s="9">
        <v>404395070</v>
      </c>
      <c r="P197" s="7">
        <v>50</v>
      </c>
      <c r="Q197" s="7" t="s">
        <v>645</v>
      </c>
      <c r="R197" s="7">
        <f t="shared" si="10"/>
        <v>20620.5</v>
      </c>
      <c r="S197" s="5" t="s">
        <v>785</v>
      </c>
      <c r="T197" s="5"/>
      <c r="U197" s="5" t="s">
        <v>805</v>
      </c>
      <c r="V197" s="9">
        <v>2014</v>
      </c>
      <c r="W197" s="37"/>
    </row>
    <row r="198" spans="1:23" s="49" customFormat="1" ht="114.75">
      <c r="A198" s="4">
        <v>197</v>
      </c>
      <c r="B198" s="5" t="s">
        <v>6</v>
      </c>
      <c r="C198" s="5" t="s">
        <v>777</v>
      </c>
      <c r="D198" s="5"/>
      <c r="E198" s="5" t="s">
        <v>740</v>
      </c>
      <c r="F198" s="5" t="s">
        <v>741</v>
      </c>
      <c r="G198" s="5" t="s">
        <v>727</v>
      </c>
      <c r="H198" s="5" t="s">
        <v>742</v>
      </c>
      <c r="I198" s="5">
        <v>48000</v>
      </c>
      <c r="J198" s="5">
        <v>46267.8</v>
      </c>
      <c r="K198" s="7">
        <f t="shared" si="11"/>
        <v>1732.199999999997</v>
      </c>
      <c r="L198" s="7">
        <f t="shared" si="12"/>
        <v>3.608749999999994</v>
      </c>
      <c r="M198" s="7">
        <v>2</v>
      </c>
      <c r="N198" s="5" t="s">
        <v>1738</v>
      </c>
      <c r="O198" s="9">
        <v>404395070</v>
      </c>
      <c r="P198" s="7">
        <v>50</v>
      </c>
      <c r="Q198" s="7" t="s">
        <v>645</v>
      </c>
      <c r="R198" s="7">
        <f t="shared" si="10"/>
        <v>23133.9</v>
      </c>
      <c r="S198" s="5" t="s">
        <v>1739</v>
      </c>
      <c r="T198" s="5"/>
      <c r="U198" s="5" t="s">
        <v>805</v>
      </c>
      <c r="V198" s="9">
        <v>2014</v>
      </c>
      <c r="W198" s="37"/>
    </row>
    <row r="199" spans="1:23" s="49" customFormat="1" ht="102">
      <c r="A199" s="4">
        <v>198</v>
      </c>
      <c r="B199" s="8" t="s">
        <v>6</v>
      </c>
      <c r="C199" s="8" t="s">
        <v>777</v>
      </c>
      <c r="D199" s="8"/>
      <c r="E199" s="8" t="s">
        <v>743</v>
      </c>
      <c r="F199" s="8" t="s">
        <v>741</v>
      </c>
      <c r="G199" s="8" t="s">
        <v>733</v>
      </c>
      <c r="H199" s="8" t="s">
        <v>744</v>
      </c>
      <c r="I199" s="8">
        <v>3500</v>
      </c>
      <c r="J199" s="8">
        <v>3500</v>
      </c>
      <c r="K199" s="7">
        <f t="shared" si="11"/>
        <v>0</v>
      </c>
      <c r="L199" s="7">
        <f t="shared" si="12"/>
        <v>0</v>
      </c>
      <c r="M199" s="3"/>
      <c r="N199" s="3"/>
      <c r="O199" s="4"/>
      <c r="P199" s="3">
        <v>50</v>
      </c>
      <c r="Q199" s="3" t="s">
        <v>647</v>
      </c>
      <c r="R199" s="7">
        <f t="shared" si="10"/>
        <v>1750</v>
      </c>
      <c r="S199" s="8" t="s">
        <v>1357</v>
      </c>
      <c r="T199" s="8"/>
      <c r="U199" s="8" t="s">
        <v>805</v>
      </c>
      <c r="V199" s="9">
        <v>2014</v>
      </c>
      <c r="W199" s="37"/>
    </row>
    <row r="200" spans="1:23" s="49" customFormat="1" ht="51">
      <c r="A200" s="7">
        <v>199</v>
      </c>
      <c r="B200" s="5" t="s">
        <v>6</v>
      </c>
      <c r="C200" s="5" t="s">
        <v>779</v>
      </c>
      <c r="D200" s="5"/>
      <c r="E200" s="5" t="s">
        <v>745</v>
      </c>
      <c r="F200" s="5" t="s">
        <v>741</v>
      </c>
      <c r="G200" s="5" t="s">
        <v>730</v>
      </c>
      <c r="H200" s="5" t="s">
        <v>746</v>
      </c>
      <c r="I200" s="5">
        <v>314400</v>
      </c>
      <c r="J200" s="5">
        <v>251500</v>
      </c>
      <c r="K200" s="7">
        <f t="shared" si="11"/>
        <v>62900</v>
      </c>
      <c r="L200" s="7">
        <f t="shared" si="12"/>
        <v>20.006361323155215</v>
      </c>
      <c r="M200" s="7">
        <v>4</v>
      </c>
      <c r="N200" s="5" t="s">
        <v>2328</v>
      </c>
      <c r="O200" s="7">
        <v>401984929</v>
      </c>
      <c r="P200" s="7">
        <v>95</v>
      </c>
      <c r="Q200" s="7" t="s">
        <v>645</v>
      </c>
      <c r="R200" s="7">
        <f t="shared" si="10"/>
        <v>238925</v>
      </c>
      <c r="S200" s="5" t="s">
        <v>785</v>
      </c>
      <c r="T200" s="5"/>
      <c r="U200" s="5" t="s">
        <v>805</v>
      </c>
      <c r="V200" s="9">
        <v>2014</v>
      </c>
      <c r="W200" s="37"/>
    </row>
    <row r="201" spans="1:23" s="49" customFormat="1" ht="76.5">
      <c r="A201" s="4">
        <v>200</v>
      </c>
      <c r="B201" s="5" t="s">
        <v>10</v>
      </c>
      <c r="C201" s="5" t="s">
        <v>779</v>
      </c>
      <c r="D201" s="5"/>
      <c r="E201" s="5" t="s">
        <v>747</v>
      </c>
      <c r="F201" s="5" t="s">
        <v>748</v>
      </c>
      <c r="G201" s="5" t="s">
        <v>749</v>
      </c>
      <c r="H201" s="5" t="s">
        <v>750</v>
      </c>
      <c r="I201" s="5">
        <v>854000</v>
      </c>
      <c r="J201" s="5">
        <v>717350</v>
      </c>
      <c r="K201" s="7">
        <f t="shared" si="11"/>
        <v>136650</v>
      </c>
      <c r="L201" s="7">
        <f t="shared" si="12"/>
        <v>16.001170960187352</v>
      </c>
      <c r="M201" s="7">
        <v>1</v>
      </c>
      <c r="N201" s="5" t="s">
        <v>771</v>
      </c>
      <c r="O201" s="9">
        <v>200267139</v>
      </c>
      <c r="P201" s="7">
        <v>95</v>
      </c>
      <c r="Q201" s="7" t="s">
        <v>645</v>
      </c>
      <c r="R201" s="7">
        <f t="shared" si="10"/>
        <v>681482.5</v>
      </c>
      <c r="S201" s="5" t="s">
        <v>785</v>
      </c>
      <c r="T201" s="5"/>
      <c r="U201" s="5" t="s">
        <v>805</v>
      </c>
      <c r="V201" s="9">
        <v>2014</v>
      </c>
      <c r="W201" s="37"/>
    </row>
    <row r="202" spans="1:23" s="49" customFormat="1" ht="76.5">
      <c r="A202" s="4">
        <v>201</v>
      </c>
      <c r="B202" s="5" t="s">
        <v>10</v>
      </c>
      <c r="C202" s="5" t="s">
        <v>773</v>
      </c>
      <c r="D202" s="5"/>
      <c r="E202" s="5" t="s">
        <v>751</v>
      </c>
      <c r="F202" s="5" t="s">
        <v>752</v>
      </c>
      <c r="G202" s="5" t="s">
        <v>753</v>
      </c>
      <c r="H202" s="5" t="s">
        <v>754</v>
      </c>
      <c r="I202" s="5">
        <v>93800</v>
      </c>
      <c r="J202" s="5">
        <v>56990</v>
      </c>
      <c r="K202" s="7">
        <f t="shared" si="11"/>
        <v>36810</v>
      </c>
      <c r="L202" s="7">
        <f t="shared" si="12"/>
        <v>39.24307036247335</v>
      </c>
      <c r="M202" s="5">
        <v>2</v>
      </c>
      <c r="N202" s="5" t="s">
        <v>382</v>
      </c>
      <c r="O202" s="9">
        <v>202177205</v>
      </c>
      <c r="P202" s="5">
        <v>0</v>
      </c>
      <c r="Q202" s="5" t="s">
        <v>646</v>
      </c>
      <c r="R202" s="7">
        <f t="shared" si="10"/>
        <v>0</v>
      </c>
      <c r="S202" s="5" t="s">
        <v>785</v>
      </c>
      <c r="T202" s="5"/>
      <c r="U202" s="5" t="s">
        <v>805</v>
      </c>
      <c r="V202" s="9">
        <v>2014</v>
      </c>
      <c r="W202" s="37"/>
    </row>
    <row r="203" spans="1:23" s="49" customFormat="1" ht="51">
      <c r="A203" s="7">
        <v>202</v>
      </c>
      <c r="B203" s="5" t="s">
        <v>6</v>
      </c>
      <c r="C203" s="5" t="s">
        <v>776</v>
      </c>
      <c r="D203" s="5"/>
      <c r="E203" s="5" t="s">
        <v>758</v>
      </c>
      <c r="F203" s="5" t="s">
        <v>759</v>
      </c>
      <c r="G203" s="5" t="s">
        <v>760</v>
      </c>
      <c r="H203" s="5" t="s">
        <v>761</v>
      </c>
      <c r="I203" s="5">
        <v>87000</v>
      </c>
      <c r="J203" s="5">
        <v>454.19</v>
      </c>
      <c r="K203" s="7">
        <f t="shared" si="11"/>
        <v>86545.81</v>
      </c>
      <c r="L203" s="7">
        <f t="shared" si="12"/>
        <v>99.47794252873564</v>
      </c>
      <c r="M203" s="5">
        <v>1</v>
      </c>
      <c r="N203" s="5" t="s">
        <v>1740</v>
      </c>
      <c r="O203" s="9">
        <v>1025007527</v>
      </c>
      <c r="P203" s="5">
        <v>0</v>
      </c>
      <c r="Q203" s="5" t="s">
        <v>646</v>
      </c>
      <c r="R203" s="7">
        <f t="shared" si="10"/>
        <v>0</v>
      </c>
      <c r="S203" s="5" t="s">
        <v>785</v>
      </c>
      <c r="T203" s="5"/>
      <c r="U203" s="5" t="s">
        <v>805</v>
      </c>
      <c r="V203" s="9">
        <v>2014</v>
      </c>
      <c r="W203" s="37"/>
    </row>
    <row r="204" spans="1:23" s="49" customFormat="1" ht="51">
      <c r="A204" s="4">
        <v>203</v>
      </c>
      <c r="B204" s="5" t="s">
        <v>6</v>
      </c>
      <c r="C204" s="5" t="s">
        <v>779</v>
      </c>
      <c r="D204" s="5"/>
      <c r="E204" s="5" t="s">
        <v>762</v>
      </c>
      <c r="F204" s="5" t="s">
        <v>763</v>
      </c>
      <c r="G204" s="5" t="s">
        <v>764</v>
      </c>
      <c r="H204" s="5" t="s">
        <v>765</v>
      </c>
      <c r="I204" s="5">
        <v>272182</v>
      </c>
      <c r="J204" s="5">
        <v>270274</v>
      </c>
      <c r="K204" s="7">
        <f t="shared" si="11"/>
        <v>1908</v>
      </c>
      <c r="L204" s="7">
        <f t="shared" si="12"/>
        <v>0.7010015357371171</v>
      </c>
      <c r="M204" s="5">
        <v>1</v>
      </c>
      <c r="N204" s="5" t="s">
        <v>2329</v>
      </c>
      <c r="O204" s="37">
        <v>404997214</v>
      </c>
      <c r="P204" s="5">
        <v>70</v>
      </c>
      <c r="Q204" s="5" t="s">
        <v>645</v>
      </c>
      <c r="R204" s="7">
        <f t="shared" si="10"/>
        <v>189191.8</v>
      </c>
      <c r="S204" s="5" t="s">
        <v>785</v>
      </c>
      <c r="T204" s="5"/>
      <c r="U204" s="5" t="s">
        <v>805</v>
      </c>
      <c r="V204" s="9">
        <v>2014</v>
      </c>
      <c r="W204" s="37"/>
    </row>
    <row r="205" spans="1:23" s="49" customFormat="1" ht="89.25">
      <c r="A205" s="4">
        <v>204</v>
      </c>
      <c r="B205" s="5" t="s">
        <v>6</v>
      </c>
      <c r="C205" s="5" t="s">
        <v>779</v>
      </c>
      <c r="D205" s="5"/>
      <c r="E205" s="5" t="s">
        <v>766</v>
      </c>
      <c r="F205" s="5" t="s">
        <v>763</v>
      </c>
      <c r="G205" s="5" t="s">
        <v>767</v>
      </c>
      <c r="H205" s="5" t="s">
        <v>768</v>
      </c>
      <c r="I205" s="5">
        <v>760500</v>
      </c>
      <c r="J205" s="5">
        <v>665898</v>
      </c>
      <c r="K205" s="7">
        <f t="shared" si="11"/>
        <v>94602</v>
      </c>
      <c r="L205" s="7">
        <f t="shared" si="12"/>
        <v>12.439447731755424</v>
      </c>
      <c r="M205" s="5">
        <v>4</v>
      </c>
      <c r="N205" s="5" t="s">
        <v>2330</v>
      </c>
      <c r="O205" s="5">
        <v>400115111</v>
      </c>
      <c r="P205" s="5">
        <v>70</v>
      </c>
      <c r="Q205" s="5" t="s">
        <v>645</v>
      </c>
      <c r="R205" s="7">
        <f t="shared" si="10"/>
        <v>466128.6</v>
      </c>
      <c r="S205" s="5" t="s">
        <v>2331</v>
      </c>
      <c r="T205" s="5"/>
      <c r="U205" s="5" t="s">
        <v>805</v>
      </c>
      <c r="V205" s="9">
        <v>2014</v>
      </c>
      <c r="W205" s="37"/>
    </row>
    <row r="206" spans="1:23" s="49" customFormat="1" ht="76.5">
      <c r="A206" s="7">
        <v>205</v>
      </c>
      <c r="B206" s="5" t="s">
        <v>6</v>
      </c>
      <c r="C206" s="5" t="s">
        <v>777</v>
      </c>
      <c r="D206" s="5"/>
      <c r="E206" s="5" t="s">
        <v>769</v>
      </c>
      <c r="F206" s="5" t="s">
        <v>763</v>
      </c>
      <c r="G206" s="5" t="s">
        <v>770</v>
      </c>
      <c r="H206" s="5" t="s">
        <v>40</v>
      </c>
      <c r="I206" s="5">
        <v>9000</v>
      </c>
      <c r="J206" s="5">
        <v>7700</v>
      </c>
      <c r="K206" s="7">
        <f t="shared" si="11"/>
        <v>1300</v>
      </c>
      <c r="L206" s="7">
        <f t="shared" si="12"/>
        <v>14.444444444444445</v>
      </c>
      <c r="M206" s="5">
        <v>3</v>
      </c>
      <c r="N206" s="5" t="s">
        <v>2352</v>
      </c>
      <c r="O206" s="37">
        <v>205267227</v>
      </c>
      <c r="P206" s="5">
        <v>100</v>
      </c>
      <c r="Q206" s="5" t="s">
        <v>645</v>
      </c>
      <c r="R206" s="7">
        <f t="shared" si="10"/>
        <v>7700</v>
      </c>
      <c r="S206" s="5" t="s">
        <v>785</v>
      </c>
      <c r="T206" s="5"/>
      <c r="U206" s="5" t="s">
        <v>805</v>
      </c>
      <c r="V206" s="9">
        <v>2014</v>
      </c>
      <c r="W206" s="37"/>
    </row>
    <row r="207" spans="1:23" s="49" customFormat="1" ht="76.5">
      <c r="A207" s="4">
        <v>206</v>
      </c>
      <c r="B207" s="8" t="s">
        <v>10</v>
      </c>
      <c r="C207" s="8" t="s">
        <v>790</v>
      </c>
      <c r="D207" s="8"/>
      <c r="E207" s="8" t="s">
        <v>789</v>
      </c>
      <c r="F207" s="8" t="s">
        <v>791</v>
      </c>
      <c r="G207" s="8" t="s">
        <v>792</v>
      </c>
      <c r="H207" s="8" t="s">
        <v>793</v>
      </c>
      <c r="I207" s="8">
        <v>6464000</v>
      </c>
      <c r="J207" s="8">
        <v>6464000</v>
      </c>
      <c r="K207" s="7">
        <f t="shared" si="11"/>
        <v>0</v>
      </c>
      <c r="L207" s="7">
        <f t="shared" si="12"/>
        <v>0</v>
      </c>
      <c r="M207" s="8"/>
      <c r="N207" s="8"/>
      <c r="O207" s="9"/>
      <c r="P207" s="8">
        <v>61</v>
      </c>
      <c r="Q207" s="8" t="s">
        <v>647</v>
      </c>
      <c r="R207" s="7">
        <f t="shared" si="10"/>
        <v>3943040</v>
      </c>
      <c r="S207" s="8" t="s">
        <v>639</v>
      </c>
      <c r="T207" s="8"/>
      <c r="U207" s="8" t="s">
        <v>805</v>
      </c>
      <c r="V207" s="9">
        <v>2014</v>
      </c>
      <c r="W207" s="37"/>
    </row>
    <row r="208" spans="1:23" s="49" customFormat="1" ht="76.5">
      <c r="A208" s="4">
        <v>207</v>
      </c>
      <c r="B208" s="8" t="s">
        <v>6</v>
      </c>
      <c r="C208" s="8" t="s">
        <v>777</v>
      </c>
      <c r="D208" s="8"/>
      <c r="E208" s="8" t="s">
        <v>794</v>
      </c>
      <c r="F208" s="8" t="s">
        <v>795</v>
      </c>
      <c r="G208" s="8" t="s">
        <v>796</v>
      </c>
      <c r="H208" s="8" t="s">
        <v>797</v>
      </c>
      <c r="I208" s="8">
        <v>5000</v>
      </c>
      <c r="J208" s="8">
        <v>5000</v>
      </c>
      <c r="K208" s="7">
        <f t="shared" si="11"/>
        <v>0</v>
      </c>
      <c r="L208" s="7">
        <f t="shared" si="12"/>
        <v>0</v>
      </c>
      <c r="M208" s="8"/>
      <c r="N208" s="8"/>
      <c r="O208" s="9"/>
      <c r="P208" s="8">
        <v>50</v>
      </c>
      <c r="Q208" s="8" t="s">
        <v>647</v>
      </c>
      <c r="R208" s="7">
        <f t="shared" si="10"/>
        <v>2500</v>
      </c>
      <c r="S208" s="8" t="s">
        <v>1357</v>
      </c>
      <c r="T208" s="8"/>
      <c r="U208" s="8" t="s">
        <v>805</v>
      </c>
      <c r="V208" s="9">
        <v>2014</v>
      </c>
      <c r="W208" s="37"/>
    </row>
    <row r="209" spans="1:23" s="49" customFormat="1" ht="76.5">
      <c r="A209" s="7">
        <v>208</v>
      </c>
      <c r="B209" s="5" t="s">
        <v>10</v>
      </c>
      <c r="C209" s="5" t="s">
        <v>806</v>
      </c>
      <c r="D209" s="5"/>
      <c r="E209" s="48" t="s">
        <v>811</v>
      </c>
      <c r="F209" s="5" t="s">
        <v>807</v>
      </c>
      <c r="G209" s="5" t="s">
        <v>808</v>
      </c>
      <c r="H209" s="5" t="s">
        <v>809</v>
      </c>
      <c r="I209" s="5">
        <v>510</v>
      </c>
      <c r="J209" s="5">
        <v>510</v>
      </c>
      <c r="K209" s="7">
        <f t="shared" si="11"/>
        <v>0</v>
      </c>
      <c r="L209" s="7">
        <f t="shared" si="12"/>
        <v>0</v>
      </c>
      <c r="M209" s="5">
        <v>1</v>
      </c>
      <c r="N209" s="5" t="s">
        <v>816</v>
      </c>
      <c r="O209" s="9">
        <v>404958319</v>
      </c>
      <c r="P209" s="5">
        <v>0</v>
      </c>
      <c r="Q209" s="5" t="s">
        <v>646</v>
      </c>
      <c r="R209" s="7">
        <f aca="true" t="shared" si="13" ref="R209:R259">J209*P209%</f>
        <v>0</v>
      </c>
      <c r="S209" s="5" t="s">
        <v>785</v>
      </c>
      <c r="T209" s="5"/>
      <c r="U209" s="5" t="s">
        <v>810</v>
      </c>
      <c r="V209" s="9">
        <v>2014</v>
      </c>
      <c r="W209" s="37"/>
    </row>
    <row r="210" spans="1:23" s="49" customFormat="1" ht="76.5">
      <c r="A210" s="4">
        <v>209</v>
      </c>
      <c r="B210" s="5" t="s">
        <v>10</v>
      </c>
      <c r="C210" s="5" t="s">
        <v>773</v>
      </c>
      <c r="D210" s="5"/>
      <c r="E210" s="48" t="s">
        <v>812</v>
      </c>
      <c r="F210" s="5" t="s">
        <v>813</v>
      </c>
      <c r="G210" s="5" t="s">
        <v>137</v>
      </c>
      <c r="H210" s="5" t="s">
        <v>815</v>
      </c>
      <c r="I210" s="5">
        <v>2300</v>
      </c>
      <c r="J210" s="5">
        <v>1995</v>
      </c>
      <c r="K210" s="7">
        <f t="shared" si="11"/>
        <v>305</v>
      </c>
      <c r="L210" s="7">
        <f t="shared" si="12"/>
        <v>13.26086956521739</v>
      </c>
      <c r="M210" s="5">
        <v>4</v>
      </c>
      <c r="N210" s="5" t="s">
        <v>817</v>
      </c>
      <c r="O210" s="9">
        <v>406115797</v>
      </c>
      <c r="P210" s="5">
        <v>0</v>
      </c>
      <c r="Q210" s="5" t="s">
        <v>646</v>
      </c>
      <c r="R210" s="32">
        <f t="shared" si="13"/>
        <v>0</v>
      </c>
      <c r="S210" s="5" t="s">
        <v>785</v>
      </c>
      <c r="T210" s="5"/>
      <c r="U210" s="5" t="s">
        <v>810</v>
      </c>
      <c r="V210" s="9">
        <v>2014</v>
      </c>
      <c r="W210" s="37"/>
    </row>
    <row r="211" spans="1:23" s="49" customFormat="1" ht="76.5">
      <c r="A211" s="4">
        <v>210</v>
      </c>
      <c r="B211" s="5" t="s">
        <v>10</v>
      </c>
      <c r="C211" s="5" t="s">
        <v>773</v>
      </c>
      <c r="D211" s="5"/>
      <c r="E211" s="48" t="s">
        <v>818</v>
      </c>
      <c r="F211" s="5" t="s">
        <v>819</v>
      </c>
      <c r="G211" s="5" t="s">
        <v>207</v>
      </c>
      <c r="H211" s="5" t="s">
        <v>820</v>
      </c>
      <c r="I211" s="5">
        <v>375</v>
      </c>
      <c r="J211" s="5">
        <v>350</v>
      </c>
      <c r="K211" s="7">
        <f t="shared" si="11"/>
        <v>25</v>
      </c>
      <c r="L211" s="7">
        <f t="shared" si="12"/>
        <v>6.666666666666667</v>
      </c>
      <c r="M211" s="5">
        <v>1</v>
      </c>
      <c r="N211" s="5" t="s">
        <v>816</v>
      </c>
      <c r="O211" s="9">
        <v>404958319</v>
      </c>
      <c r="P211" s="5">
        <v>0</v>
      </c>
      <c r="Q211" s="5" t="s">
        <v>646</v>
      </c>
      <c r="R211" s="7">
        <f t="shared" si="13"/>
        <v>0</v>
      </c>
      <c r="S211" s="5" t="s">
        <v>785</v>
      </c>
      <c r="T211" s="5"/>
      <c r="U211" s="5" t="s">
        <v>810</v>
      </c>
      <c r="V211" s="9">
        <v>2014</v>
      </c>
      <c r="W211" s="37"/>
    </row>
    <row r="212" spans="1:23" s="49" customFormat="1" ht="76.5">
      <c r="A212" s="7">
        <v>211</v>
      </c>
      <c r="B212" s="8" t="s">
        <v>10</v>
      </c>
      <c r="C212" s="8" t="s">
        <v>773</v>
      </c>
      <c r="D212" s="8"/>
      <c r="E212" s="38" t="s">
        <v>822</v>
      </c>
      <c r="F212" s="8" t="s">
        <v>823</v>
      </c>
      <c r="G212" s="8" t="s">
        <v>824</v>
      </c>
      <c r="H212" s="8" t="s">
        <v>825</v>
      </c>
      <c r="I212" s="8">
        <v>1670</v>
      </c>
      <c r="J212" s="8">
        <v>0</v>
      </c>
      <c r="K212" s="7">
        <f t="shared" si="11"/>
        <v>1670</v>
      </c>
      <c r="L212" s="7">
        <f t="shared" si="12"/>
        <v>100</v>
      </c>
      <c r="M212" s="8"/>
      <c r="N212" s="8"/>
      <c r="O212" s="9"/>
      <c r="P212" s="8">
        <v>0</v>
      </c>
      <c r="Q212" s="8" t="s">
        <v>646</v>
      </c>
      <c r="R212" s="32">
        <f t="shared" si="13"/>
        <v>0</v>
      </c>
      <c r="S212" s="8" t="s">
        <v>826</v>
      </c>
      <c r="T212" s="8"/>
      <c r="U212" s="8" t="s">
        <v>810</v>
      </c>
      <c r="V212" s="9">
        <v>2014</v>
      </c>
      <c r="W212" s="37"/>
    </row>
    <row r="213" spans="1:23" s="49" customFormat="1" ht="76.5">
      <c r="A213" s="4">
        <v>212</v>
      </c>
      <c r="B213" s="5" t="s">
        <v>10</v>
      </c>
      <c r="C213" s="5" t="s">
        <v>773</v>
      </c>
      <c r="D213" s="5"/>
      <c r="E213" s="48" t="s">
        <v>827</v>
      </c>
      <c r="F213" s="5" t="s">
        <v>828</v>
      </c>
      <c r="G213" s="5" t="s">
        <v>829</v>
      </c>
      <c r="H213" s="5" t="s">
        <v>830</v>
      </c>
      <c r="I213" s="5">
        <v>3000</v>
      </c>
      <c r="J213" s="5">
        <v>1500</v>
      </c>
      <c r="K213" s="7">
        <f t="shared" si="11"/>
        <v>1500</v>
      </c>
      <c r="L213" s="7">
        <f t="shared" si="12"/>
        <v>50</v>
      </c>
      <c r="M213" s="5">
        <v>2</v>
      </c>
      <c r="N213" s="5" t="s">
        <v>831</v>
      </c>
      <c r="O213" s="9">
        <v>205023605</v>
      </c>
      <c r="P213" s="5">
        <v>0</v>
      </c>
      <c r="Q213" s="5" t="s">
        <v>646</v>
      </c>
      <c r="R213" s="7">
        <f t="shared" si="13"/>
        <v>0</v>
      </c>
      <c r="S213" s="5" t="s">
        <v>785</v>
      </c>
      <c r="T213" s="5"/>
      <c r="U213" s="5" t="s">
        <v>810</v>
      </c>
      <c r="V213" s="9">
        <v>2014</v>
      </c>
      <c r="W213" s="37"/>
    </row>
    <row r="214" spans="1:23" s="49" customFormat="1" ht="76.5">
      <c r="A214" s="4">
        <v>213</v>
      </c>
      <c r="B214" s="5" t="s">
        <v>10</v>
      </c>
      <c r="C214" s="5" t="s">
        <v>773</v>
      </c>
      <c r="D214" s="5"/>
      <c r="E214" s="48" t="s">
        <v>832</v>
      </c>
      <c r="F214" s="5" t="s">
        <v>833</v>
      </c>
      <c r="G214" s="5" t="s">
        <v>834</v>
      </c>
      <c r="H214" s="5" t="s">
        <v>814</v>
      </c>
      <c r="I214" s="5">
        <v>1670</v>
      </c>
      <c r="J214" s="5">
        <v>1670</v>
      </c>
      <c r="K214" s="7">
        <f t="shared" si="11"/>
        <v>0</v>
      </c>
      <c r="L214" s="7">
        <f t="shared" si="12"/>
        <v>0</v>
      </c>
      <c r="M214" s="5">
        <v>1</v>
      </c>
      <c r="N214" s="5" t="s">
        <v>835</v>
      </c>
      <c r="O214" s="9">
        <v>401994142</v>
      </c>
      <c r="P214" s="5">
        <v>0</v>
      </c>
      <c r="Q214" s="5" t="s">
        <v>646</v>
      </c>
      <c r="R214" s="32">
        <f t="shared" si="13"/>
        <v>0</v>
      </c>
      <c r="S214" s="5" t="s">
        <v>785</v>
      </c>
      <c r="T214" s="5"/>
      <c r="U214" s="5" t="s">
        <v>810</v>
      </c>
      <c r="V214" s="9">
        <v>2014</v>
      </c>
      <c r="W214" s="37"/>
    </row>
    <row r="215" spans="1:23" s="49" customFormat="1" ht="76.5">
      <c r="A215" s="7">
        <v>214</v>
      </c>
      <c r="B215" s="5" t="s">
        <v>10</v>
      </c>
      <c r="C215" s="5" t="s">
        <v>773</v>
      </c>
      <c r="D215" s="5"/>
      <c r="E215" s="5" t="s">
        <v>836</v>
      </c>
      <c r="F215" s="5" t="s">
        <v>837</v>
      </c>
      <c r="G215" s="5" t="s">
        <v>838</v>
      </c>
      <c r="H215" s="5" t="s">
        <v>839</v>
      </c>
      <c r="I215" s="5">
        <v>64500</v>
      </c>
      <c r="J215" s="5">
        <v>63900</v>
      </c>
      <c r="K215" s="7">
        <f t="shared" si="11"/>
        <v>600</v>
      </c>
      <c r="L215" s="7">
        <f t="shared" si="12"/>
        <v>0.9302325581395349</v>
      </c>
      <c r="M215" s="5">
        <v>1</v>
      </c>
      <c r="N215" s="5" t="s">
        <v>840</v>
      </c>
      <c r="O215" s="9">
        <v>211380691</v>
      </c>
      <c r="P215" s="5">
        <v>0</v>
      </c>
      <c r="Q215" s="5" t="s">
        <v>646</v>
      </c>
      <c r="R215" s="7">
        <f t="shared" si="13"/>
        <v>0</v>
      </c>
      <c r="S215" s="5" t="s">
        <v>785</v>
      </c>
      <c r="T215" s="5"/>
      <c r="U215" s="5" t="s">
        <v>810</v>
      </c>
      <c r="V215" s="9">
        <v>2014</v>
      </c>
      <c r="W215" s="37"/>
    </row>
    <row r="216" spans="1:23" s="49" customFormat="1" ht="89.25">
      <c r="A216" s="4">
        <v>215</v>
      </c>
      <c r="B216" s="9" t="s">
        <v>10</v>
      </c>
      <c r="C216" s="5" t="s">
        <v>773</v>
      </c>
      <c r="D216" s="5"/>
      <c r="E216" s="5" t="s">
        <v>841</v>
      </c>
      <c r="F216" s="5" t="s">
        <v>842</v>
      </c>
      <c r="G216" s="5" t="s">
        <v>843</v>
      </c>
      <c r="H216" s="5" t="s">
        <v>844</v>
      </c>
      <c r="I216" s="5">
        <v>1200</v>
      </c>
      <c r="J216" s="52">
        <v>984</v>
      </c>
      <c r="K216" s="7">
        <f t="shared" si="11"/>
        <v>216</v>
      </c>
      <c r="L216" s="7">
        <f t="shared" si="12"/>
        <v>18</v>
      </c>
      <c r="M216" s="5">
        <v>2</v>
      </c>
      <c r="N216" s="52" t="s">
        <v>2277</v>
      </c>
      <c r="O216" s="9">
        <v>205294705</v>
      </c>
      <c r="P216" s="5">
        <v>0</v>
      </c>
      <c r="Q216" s="5" t="s">
        <v>646</v>
      </c>
      <c r="R216" s="7">
        <f t="shared" si="13"/>
        <v>0</v>
      </c>
      <c r="S216" s="5" t="s">
        <v>2276</v>
      </c>
      <c r="T216" s="5"/>
      <c r="U216" s="5" t="s">
        <v>810</v>
      </c>
      <c r="V216" s="9">
        <v>2014</v>
      </c>
      <c r="W216" s="37"/>
    </row>
    <row r="217" spans="1:23" s="49" customFormat="1" ht="76.5">
      <c r="A217" s="4">
        <v>216</v>
      </c>
      <c r="B217" s="5" t="s">
        <v>10</v>
      </c>
      <c r="C217" s="5" t="s">
        <v>773</v>
      </c>
      <c r="D217" s="5"/>
      <c r="E217" s="5" t="s">
        <v>845</v>
      </c>
      <c r="F217" s="5" t="s">
        <v>846</v>
      </c>
      <c r="G217" s="5" t="s">
        <v>472</v>
      </c>
      <c r="H217" s="5" t="s">
        <v>847</v>
      </c>
      <c r="I217" s="5">
        <v>4500</v>
      </c>
      <c r="J217" s="5">
        <v>3150</v>
      </c>
      <c r="K217" s="7">
        <f t="shared" si="11"/>
        <v>1350</v>
      </c>
      <c r="L217" s="7">
        <f t="shared" si="12"/>
        <v>30</v>
      </c>
      <c r="M217" s="5">
        <v>2</v>
      </c>
      <c r="N217" s="5" t="s">
        <v>848</v>
      </c>
      <c r="O217" s="9">
        <v>204488081</v>
      </c>
      <c r="P217" s="5">
        <v>0</v>
      </c>
      <c r="Q217" s="5" t="s">
        <v>646</v>
      </c>
      <c r="R217" s="7">
        <f t="shared" si="13"/>
        <v>0</v>
      </c>
      <c r="S217" s="5" t="s">
        <v>785</v>
      </c>
      <c r="T217" s="5"/>
      <c r="U217" s="5" t="s">
        <v>810</v>
      </c>
      <c r="V217" s="9">
        <v>2014</v>
      </c>
      <c r="W217" s="37"/>
    </row>
    <row r="218" spans="1:23" s="49" customFormat="1" ht="76.5">
      <c r="A218" s="7">
        <v>217</v>
      </c>
      <c r="B218" s="5" t="s">
        <v>10</v>
      </c>
      <c r="C218" s="5" t="s">
        <v>773</v>
      </c>
      <c r="D218" s="5"/>
      <c r="E218" s="5" t="s">
        <v>849</v>
      </c>
      <c r="F218" s="5" t="s">
        <v>850</v>
      </c>
      <c r="G218" s="5" t="s">
        <v>851</v>
      </c>
      <c r="H218" s="5" t="s">
        <v>852</v>
      </c>
      <c r="I218" s="5">
        <v>2350</v>
      </c>
      <c r="J218" s="5">
        <v>959</v>
      </c>
      <c r="K218" s="7">
        <f t="shared" si="11"/>
        <v>1391</v>
      </c>
      <c r="L218" s="7">
        <f t="shared" si="12"/>
        <v>59.191489361702125</v>
      </c>
      <c r="M218" s="5">
        <v>4</v>
      </c>
      <c r="N218" s="5" t="s">
        <v>853</v>
      </c>
      <c r="O218" s="37">
        <v>205080785</v>
      </c>
      <c r="P218" s="5">
        <v>0</v>
      </c>
      <c r="Q218" s="5" t="s">
        <v>646</v>
      </c>
      <c r="R218" s="7">
        <f t="shared" si="13"/>
        <v>0</v>
      </c>
      <c r="S218" s="5" t="s">
        <v>785</v>
      </c>
      <c r="T218" s="5"/>
      <c r="U218" s="5" t="s">
        <v>810</v>
      </c>
      <c r="V218" s="9">
        <v>2014</v>
      </c>
      <c r="W218" s="37"/>
    </row>
    <row r="219" spans="1:23" s="49" customFormat="1" ht="76.5">
      <c r="A219" s="4">
        <v>218</v>
      </c>
      <c r="B219" s="5" t="s">
        <v>10</v>
      </c>
      <c r="C219" s="5" t="s">
        <v>773</v>
      </c>
      <c r="D219" s="5"/>
      <c r="E219" s="5" t="s">
        <v>854</v>
      </c>
      <c r="F219" s="5" t="s">
        <v>855</v>
      </c>
      <c r="G219" s="5" t="s">
        <v>856</v>
      </c>
      <c r="H219" s="5" t="s">
        <v>857</v>
      </c>
      <c r="I219" s="5">
        <v>5810</v>
      </c>
      <c r="J219" s="5">
        <v>5754</v>
      </c>
      <c r="K219" s="7">
        <f t="shared" si="11"/>
        <v>56</v>
      </c>
      <c r="L219" s="7">
        <f t="shared" si="12"/>
        <v>0.963855421686747</v>
      </c>
      <c r="M219" s="5">
        <v>2</v>
      </c>
      <c r="N219" s="5" t="s">
        <v>859</v>
      </c>
      <c r="O219" s="9">
        <v>17001000068</v>
      </c>
      <c r="P219" s="5">
        <v>0</v>
      </c>
      <c r="Q219" s="5" t="s">
        <v>646</v>
      </c>
      <c r="R219" s="7">
        <f t="shared" si="13"/>
        <v>0</v>
      </c>
      <c r="S219" s="5" t="s">
        <v>785</v>
      </c>
      <c r="T219" s="5"/>
      <c r="U219" s="5" t="s">
        <v>858</v>
      </c>
      <c r="V219" s="9">
        <v>2014</v>
      </c>
      <c r="W219" s="37"/>
    </row>
    <row r="220" spans="1:23" s="49" customFormat="1" ht="51">
      <c r="A220" s="4">
        <v>219</v>
      </c>
      <c r="B220" s="5" t="s">
        <v>6</v>
      </c>
      <c r="C220" s="5" t="s">
        <v>860</v>
      </c>
      <c r="D220" s="5"/>
      <c r="E220" s="5" t="s">
        <v>862</v>
      </c>
      <c r="F220" s="5" t="s">
        <v>863</v>
      </c>
      <c r="G220" s="5" t="s">
        <v>864</v>
      </c>
      <c r="H220" s="5" t="s">
        <v>861</v>
      </c>
      <c r="I220" s="5">
        <v>215188</v>
      </c>
      <c r="J220" s="5">
        <v>178200</v>
      </c>
      <c r="K220" s="7">
        <f t="shared" si="11"/>
        <v>36988</v>
      </c>
      <c r="L220" s="7">
        <f t="shared" si="12"/>
        <v>17.18869081919066</v>
      </c>
      <c r="M220" s="5">
        <v>2</v>
      </c>
      <c r="N220" s="5" t="s">
        <v>802</v>
      </c>
      <c r="O220" s="9">
        <v>404913135</v>
      </c>
      <c r="P220" s="5">
        <v>0</v>
      </c>
      <c r="Q220" s="5" t="s">
        <v>646</v>
      </c>
      <c r="R220" s="32">
        <f t="shared" si="13"/>
        <v>0</v>
      </c>
      <c r="S220" s="5" t="s">
        <v>785</v>
      </c>
      <c r="T220" s="5"/>
      <c r="U220" s="5" t="s">
        <v>858</v>
      </c>
      <c r="V220" s="9">
        <v>2014</v>
      </c>
      <c r="W220" s="37"/>
    </row>
    <row r="221" spans="1:23" s="49" customFormat="1" ht="114.75">
      <c r="A221" s="7">
        <v>220</v>
      </c>
      <c r="B221" s="5" t="s">
        <v>6</v>
      </c>
      <c r="C221" s="5" t="s">
        <v>781</v>
      </c>
      <c r="D221" s="5"/>
      <c r="E221" s="5" t="s">
        <v>865</v>
      </c>
      <c r="F221" s="5" t="s">
        <v>866</v>
      </c>
      <c r="G221" s="5" t="s">
        <v>867</v>
      </c>
      <c r="H221" s="5" t="s">
        <v>868</v>
      </c>
      <c r="I221" s="5">
        <v>431792</v>
      </c>
      <c r="J221" s="5">
        <v>325400</v>
      </c>
      <c r="K221" s="7">
        <f t="shared" si="11"/>
        <v>106392</v>
      </c>
      <c r="L221" s="7">
        <f t="shared" si="12"/>
        <v>24.6396413087783</v>
      </c>
      <c r="M221" s="5">
        <v>5</v>
      </c>
      <c r="N221" s="5" t="s">
        <v>392</v>
      </c>
      <c r="O221" s="9">
        <v>206270792</v>
      </c>
      <c r="P221" s="5">
        <v>0</v>
      </c>
      <c r="Q221" s="5" t="s">
        <v>646</v>
      </c>
      <c r="R221" s="7">
        <f t="shared" si="13"/>
        <v>0</v>
      </c>
      <c r="S221" s="5" t="s">
        <v>869</v>
      </c>
      <c r="T221" s="5"/>
      <c r="U221" s="5" t="s">
        <v>858</v>
      </c>
      <c r="V221" s="9">
        <v>2014</v>
      </c>
      <c r="W221" s="37"/>
    </row>
    <row r="222" spans="1:23" s="49" customFormat="1" ht="76.5">
      <c r="A222" s="4">
        <v>221</v>
      </c>
      <c r="B222" s="5" t="s">
        <v>10</v>
      </c>
      <c r="C222" s="5" t="s">
        <v>781</v>
      </c>
      <c r="D222" s="5"/>
      <c r="E222" s="48" t="s">
        <v>870</v>
      </c>
      <c r="F222" s="5" t="s">
        <v>871</v>
      </c>
      <c r="G222" s="5" t="s">
        <v>872</v>
      </c>
      <c r="H222" s="5" t="s">
        <v>873</v>
      </c>
      <c r="I222" s="5">
        <v>20000</v>
      </c>
      <c r="J222" s="48">
        <v>17500</v>
      </c>
      <c r="K222" s="7">
        <f t="shared" si="11"/>
        <v>2500</v>
      </c>
      <c r="L222" s="7">
        <f t="shared" si="12"/>
        <v>12.5</v>
      </c>
      <c r="M222" s="5">
        <v>1</v>
      </c>
      <c r="N222" s="5" t="s">
        <v>874</v>
      </c>
      <c r="O222" s="9">
        <v>204560242</v>
      </c>
      <c r="P222" s="5">
        <v>0</v>
      </c>
      <c r="Q222" s="5" t="s">
        <v>646</v>
      </c>
      <c r="R222" s="32">
        <f t="shared" si="13"/>
        <v>0</v>
      </c>
      <c r="S222" s="5" t="s">
        <v>785</v>
      </c>
      <c r="T222" s="5"/>
      <c r="U222" s="5" t="s">
        <v>858</v>
      </c>
      <c r="V222" s="9">
        <v>2014</v>
      </c>
      <c r="W222" s="37"/>
    </row>
    <row r="223" spans="1:23" s="49" customFormat="1" ht="76.5">
      <c r="A223" s="4">
        <v>222</v>
      </c>
      <c r="B223" s="5" t="s">
        <v>10</v>
      </c>
      <c r="C223" s="5" t="s">
        <v>875</v>
      </c>
      <c r="D223" s="5"/>
      <c r="E223" s="5" t="s">
        <v>876</v>
      </c>
      <c r="F223" s="5" t="s">
        <v>877</v>
      </c>
      <c r="G223" s="5" t="s">
        <v>878</v>
      </c>
      <c r="H223" s="5" t="s">
        <v>879</v>
      </c>
      <c r="I223" s="5">
        <v>45035</v>
      </c>
      <c r="J223" s="5">
        <v>42500</v>
      </c>
      <c r="K223" s="7">
        <f t="shared" si="11"/>
        <v>2535</v>
      </c>
      <c r="L223" s="7">
        <f t="shared" si="12"/>
        <v>5.628955257022316</v>
      </c>
      <c r="M223" s="5">
        <v>1</v>
      </c>
      <c r="N223" s="5" t="s">
        <v>755</v>
      </c>
      <c r="O223" s="9">
        <v>406038684</v>
      </c>
      <c r="P223" s="5">
        <v>0</v>
      </c>
      <c r="Q223" s="5" t="s">
        <v>646</v>
      </c>
      <c r="R223" s="7">
        <f t="shared" si="13"/>
        <v>0</v>
      </c>
      <c r="S223" s="5" t="s">
        <v>785</v>
      </c>
      <c r="T223" s="5"/>
      <c r="U223" s="5" t="s">
        <v>858</v>
      </c>
      <c r="V223" s="9">
        <v>2014</v>
      </c>
      <c r="W223" s="37"/>
    </row>
    <row r="224" spans="1:23" s="49" customFormat="1" ht="63.75">
      <c r="A224" s="7">
        <v>223</v>
      </c>
      <c r="B224" s="8" t="s">
        <v>6</v>
      </c>
      <c r="C224" s="8" t="s">
        <v>880</v>
      </c>
      <c r="D224" s="8"/>
      <c r="E224" s="8" t="s">
        <v>881</v>
      </c>
      <c r="F224" s="8" t="s">
        <v>882</v>
      </c>
      <c r="G224" s="8" t="s">
        <v>883</v>
      </c>
      <c r="H224" s="8" t="s">
        <v>884</v>
      </c>
      <c r="I224" s="8">
        <v>10891</v>
      </c>
      <c r="J224" s="8">
        <v>10707</v>
      </c>
      <c r="K224" s="7">
        <f t="shared" si="11"/>
        <v>184</v>
      </c>
      <c r="L224" s="7">
        <f t="shared" si="12"/>
        <v>1.6894683683775595</v>
      </c>
      <c r="M224" s="8">
        <v>1</v>
      </c>
      <c r="N224" s="8" t="s">
        <v>885</v>
      </c>
      <c r="O224" s="9"/>
      <c r="P224" s="8">
        <v>0</v>
      </c>
      <c r="Q224" s="8" t="s">
        <v>646</v>
      </c>
      <c r="R224" s="32">
        <f t="shared" si="13"/>
        <v>0</v>
      </c>
      <c r="S224" s="8" t="s">
        <v>886</v>
      </c>
      <c r="T224" s="8"/>
      <c r="U224" s="8" t="s">
        <v>858</v>
      </c>
      <c r="V224" s="9">
        <v>2014</v>
      </c>
      <c r="W224" s="37"/>
    </row>
    <row r="225" spans="1:23" s="49" customFormat="1" ht="51">
      <c r="A225" s="4">
        <v>224</v>
      </c>
      <c r="B225" s="5" t="s">
        <v>6</v>
      </c>
      <c r="C225" s="5" t="s">
        <v>880</v>
      </c>
      <c r="D225" s="5"/>
      <c r="E225" s="5" t="s">
        <v>887</v>
      </c>
      <c r="F225" s="5" t="s">
        <v>882</v>
      </c>
      <c r="G225" s="5" t="s">
        <v>888</v>
      </c>
      <c r="H225" s="5" t="s">
        <v>889</v>
      </c>
      <c r="I225" s="5">
        <v>11394</v>
      </c>
      <c r="J225" s="5">
        <v>11394</v>
      </c>
      <c r="K225" s="7">
        <f t="shared" si="11"/>
        <v>0</v>
      </c>
      <c r="L225" s="7">
        <f t="shared" si="12"/>
        <v>0</v>
      </c>
      <c r="M225" s="5">
        <v>1</v>
      </c>
      <c r="N225" s="5" t="s">
        <v>890</v>
      </c>
      <c r="O225" s="9">
        <v>205265808</v>
      </c>
      <c r="P225" s="5">
        <v>0</v>
      </c>
      <c r="Q225" s="5" t="s">
        <v>646</v>
      </c>
      <c r="R225" s="7">
        <f t="shared" si="13"/>
        <v>0</v>
      </c>
      <c r="S225" s="5" t="s">
        <v>785</v>
      </c>
      <c r="T225" s="5"/>
      <c r="U225" s="5" t="s">
        <v>858</v>
      </c>
      <c r="V225" s="9">
        <v>2014</v>
      </c>
      <c r="W225" s="37"/>
    </row>
    <row r="226" spans="1:23" s="49" customFormat="1" ht="51">
      <c r="A226" s="4">
        <v>225</v>
      </c>
      <c r="B226" s="5" t="s">
        <v>6</v>
      </c>
      <c r="C226" s="5" t="s">
        <v>880</v>
      </c>
      <c r="D226" s="5"/>
      <c r="E226" s="48" t="s">
        <v>891</v>
      </c>
      <c r="F226" s="5" t="s">
        <v>882</v>
      </c>
      <c r="G226" s="5" t="s">
        <v>892</v>
      </c>
      <c r="H226" s="5" t="s">
        <v>893</v>
      </c>
      <c r="I226" s="5">
        <v>8378</v>
      </c>
      <c r="J226" s="5">
        <v>8378</v>
      </c>
      <c r="K226" s="7">
        <f t="shared" si="11"/>
        <v>0</v>
      </c>
      <c r="L226" s="7">
        <f t="shared" si="12"/>
        <v>0</v>
      </c>
      <c r="M226" s="5">
        <v>1</v>
      </c>
      <c r="N226" s="5" t="s">
        <v>894</v>
      </c>
      <c r="O226" s="9">
        <v>404433822</v>
      </c>
      <c r="P226" s="5">
        <v>0</v>
      </c>
      <c r="Q226" s="5" t="s">
        <v>646</v>
      </c>
      <c r="R226" s="32">
        <f t="shared" si="13"/>
        <v>0</v>
      </c>
      <c r="S226" s="5" t="s">
        <v>785</v>
      </c>
      <c r="T226" s="5"/>
      <c r="U226" s="5" t="s">
        <v>858</v>
      </c>
      <c r="V226" s="9">
        <v>2014</v>
      </c>
      <c r="W226" s="37"/>
    </row>
    <row r="227" spans="1:23" s="49" customFormat="1" ht="51">
      <c r="A227" s="7">
        <v>226</v>
      </c>
      <c r="B227" s="5" t="s">
        <v>6</v>
      </c>
      <c r="C227" s="5" t="s">
        <v>880</v>
      </c>
      <c r="D227" s="5"/>
      <c r="E227" s="48" t="s">
        <v>895</v>
      </c>
      <c r="F227" s="5" t="s">
        <v>896</v>
      </c>
      <c r="G227" s="5" t="s">
        <v>16</v>
      </c>
      <c r="H227" s="5" t="s">
        <v>897</v>
      </c>
      <c r="I227" s="5">
        <v>8378</v>
      </c>
      <c r="J227" s="5">
        <v>8378</v>
      </c>
      <c r="K227" s="7">
        <f t="shared" si="11"/>
        <v>0</v>
      </c>
      <c r="L227" s="7">
        <f t="shared" si="12"/>
        <v>0</v>
      </c>
      <c r="M227" s="5">
        <v>1</v>
      </c>
      <c r="N227" s="5" t="s">
        <v>898</v>
      </c>
      <c r="O227" s="9">
        <v>202438399</v>
      </c>
      <c r="P227" s="5">
        <v>0</v>
      </c>
      <c r="Q227" s="5" t="s">
        <v>646</v>
      </c>
      <c r="R227" s="7">
        <f t="shared" si="13"/>
        <v>0</v>
      </c>
      <c r="S227" s="5" t="s">
        <v>785</v>
      </c>
      <c r="T227" s="5"/>
      <c r="U227" s="5" t="s">
        <v>858</v>
      </c>
      <c r="V227" s="9">
        <v>2014</v>
      </c>
      <c r="W227" s="37"/>
    </row>
    <row r="228" spans="1:23" s="49" customFormat="1" ht="51">
      <c r="A228" s="4">
        <v>227</v>
      </c>
      <c r="B228" s="5" t="s">
        <v>6</v>
      </c>
      <c r="C228" s="5" t="s">
        <v>880</v>
      </c>
      <c r="D228" s="5"/>
      <c r="E228" s="48" t="s">
        <v>899</v>
      </c>
      <c r="F228" s="5" t="s">
        <v>896</v>
      </c>
      <c r="G228" s="5" t="s">
        <v>900</v>
      </c>
      <c r="H228" s="5" t="s">
        <v>901</v>
      </c>
      <c r="I228" s="5">
        <v>20945</v>
      </c>
      <c r="J228" s="5">
        <v>20945</v>
      </c>
      <c r="K228" s="7">
        <f t="shared" si="11"/>
        <v>0</v>
      </c>
      <c r="L228" s="7">
        <f t="shared" si="12"/>
        <v>0</v>
      </c>
      <c r="M228" s="5">
        <v>1</v>
      </c>
      <c r="N228" s="5" t="s">
        <v>902</v>
      </c>
      <c r="O228" s="9">
        <v>406076570</v>
      </c>
      <c r="P228" s="5">
        <v>0</v>
      </c>
      <c r="Q228" s="5" t="s">
        <v>646</v>
      </c>
      <c r="R228" s="32">
        <f t="shared" si="13"/>
        <v>0</v>
      </c>
      <c r="S228" s="5" t="s">
        <v>785</v>
      </c>
      <c r="T228" s="5"/>
      <c r="U228" s="5" t="s">
        <v>858</v>
      </c>
      <c r="V228" s="9">
        <v>2014</v>
      </c>
      <c r="W228" s="37"/>
    </row>
    <row r="229" spans="1:23" s="49" customFormat="1" ht="76.5">
      <c r="A229" s="4">
        <v>228</v>
      </c>
      <c r="B229" s="5" t="s">
        <v>10</v>
      </c>
      <c r="C229" s="5" t="s">
        <v>903</v>
      </c>
      <c r="D229" s="5"/>
      <c r="E229" s="5" t="s">
        <v>904</v>
      </c>
      <c r="F229" s="5" t="s">
        <v>905</v>
      </c>
      <c r="G229" s="5" t="s">
        <v>906</v>
      </c>
      <c r="H229" s="5" t="s">
        <v>907</v>
      </c>
      <c r="I229" s="5">
        <v>30000</v>
      </c>
      <c r="J229" s="5">
        <v>29785</v>
      </c>
      <c r="K229" s="7">
        <f t="shared" si="11"/>
        <v>215</v>
      </c>
      <c r="L229" s="7">
        <f t="shared" si="12"/>
        <v>0.7166666666666667</v>
      </c>
      <c r="M229" s="5">
        <v>1</v>
      </c>
      <c r="N229" s="5" t="s">
        <v>908</v>
      </c>
      <c r="O229" s="9">
        <v>202888349</v>
      </c>
      <c r="P229" s="5">
        <v>0</v>
      </c>
      <c r="Q229" s="5" t="s">
        <v>646</v>
      </c>
      <c r="R229" s="7">
        <f t="shared" si="13"/>
        <v>0</v>
      </c>
      <c r="S229" s="5" t="s">
        <v>785</v>
      </c>
      <c r="T229" s="5"/>
      <c r="U229" s="5" t="s">
        <v>858</v>
      </c>
      <c r="V229" s="9">
        <v>2014</v>
      </c>
      <c r="W229" s="37"/>
    </row>
    <row r="230" spans="1:23" s="49" customFormat="1" ht="76.5">
      <c r="A230" s="7">
        <v>229</v>
      </c>
      <c r="B230" s="5" t="s">
        <v>10</v>
      </c>
      <c r="C230" s="5" t="s">
        <v>909</v>
      </c>
      <c r="D230" s="5"/>
      <c r="E230" s="5" t="s">
        <v>910</v>
      </c>
      <c r="F230" s="5" t="s">
        <v>911</v>
      </c>
      <c r="G230" s="5" t="s">
        <v>912</v>
      </c>
      <c r="H230" s="5" t="s">
        <v>913</v>
      </c>
      <c r="I230" s="5">
        <v>8940</v>
      </c>
      <c r="J230" s="5">
        <v>7745</v>
      </c>
      <c r="K230" s="7">
        <f t="shared" si="11"/>
        <v>1195</v>
      </c>
      <c r="L230" s="7">
        <f t="shared" si="12"/>
        <v>13.3668903803132</v>
      </c>
      <c r="M230" s="5">
        <v>1</v>
      </c>
      <c r="N230" s="5" t="s">
        <v>914</v>
      </c>
      <c r="O230" s="9">
        <v>205049231</v>
      </c>
      <c r="P230" s="5">
        <v>0</v>
      </c>
      <c r="Q230" s="5" t="s">
        <v>646</v>
      </c>
      <c r="R230" s="32">
        <f t="shared" si="13"/>
        <v>0</v>
      </c>
      <c r="S230" s="5" t="s">
        <v>785</v>
      </c>
      <c r="T230" s="5"/>
      <c r="U230" s="5" t="s">
        <v>858</v>
      </c>
      <c r="V230" s="9">
        <v>2014</v>
      </c>
      <c r="W230" s="37"/>
    </row>
    <row r="231" spans="1:23" s="49" customFormat="1" ht="51">
      <c r="A231" s="4">
        <v>230</v>
      </c>
      <c r="B231" s="5" t="s">
        <v>6</v>
      </c>
      <c r="C231" s="5" t="s">
        <v>776</v>
      </c>
      <c r="D231" s="5"/>
      <c r="E231" s="48" t="s">
        <v>915</v>
      </c>
      <c r="F231" s="5" t="s">
        <v>916</v>
      </c>
      <c r="G231" s="5" t="s">
        <v>917</v>
      </c>
      <c r="H231" s="5" t="s">
        <v>918</v>
      </c>
      <c r="I231" s="5">
        <v>47700</v>
      </c>
      <c r="J231" s="5">
        <v>39700</v>
      </c>
      <c r="K231" s="7">
        <f t="shared" si="11"/>
        <v>8000</v>
      </c>
      <c r="L231" s="7">
        <f t="shared" si="12"/>
        <v>16.771488469601678</v>
      </c>
      <c r="M231" s="5">
        <v>1</v>
      </c>
      <c r="N231" s="5" t="s">
        <v>1478</v>
      </c>
      <c r="O231" s="37">
        <v>404885433</v>
      </c>
      <c r="P231" s="5">
        <v>0</v>
      </c>
      <c r="Q231" s="5" t="s">
        <v>646</v>
      </c>
      <c r="R231" s="7">
        <f t="shared" si="13"/>
        <v>0</v>
      </c>
      <c r="S231" s="5" t="s">
        <v>785</v>
      </c>
      <c r="T231" s="5"/>
      <c r="U231" s="5" t="s">
        <v>858</v>
      </c>
      <c r="V231" s="9">
        <v>2014</v>
      </c>
      <c r="W231" s="37"/>
    </row>
    <row r="232" spans="1:23" s="49" customFormat="1" ht="76.5">
      <c r="A232" s="4">
        <v>231</v>
      </c>
      <c r="B232" s="5" t="s">
        <v>10</v>
      </c>
      <c r="C232" s="5" t="s">
        <v>875</v>
      </c>
      <c r="D232" s="5"/>
      <c r="E232" s="5" t="s">
        <v>919</v>
      </c>
      <c r="F232" s="5" t="s">
        <v>920</v>
      </c>
      <c r="G232" s="5" t="s">
        <v>921</v>
      </c>
      <c r="H232" s="5" t="s">
        <v>922</v>
      </c>
      <c r="I232" s="5">
        <v>54248</v>
      </c>
      <c r="J232" s="5">
        <v>53000</v>
      </c>
      <c r="K232" s="7">
        <f t="shared" si="11"/>
        <v>1248</v>
      </c>
      <c r="L232" s="7">
        <f t="shared" si="12"/>
        <v>2.3005456422356585</v>
      </c>
      <c r="M232" s="5">
        <v>1</v>
      </c>
      <c r="N232" s="5" t="s">
        <v>755</v>
      </c>
      <c r="O232" s="9">
        <v>406038684</v>
      </c>
      <c r="P232" s="5">
        <v>0</v>
      </c>
      <c r="Q232" s="5" t="s">
        <v>646</v>
      </c>
      <c r="R232" s="32">
        <f t="shared" si="13"/>
        <v>0</v>
      </c>
      <c r="S232" s="5" t="s">
        <v>785</v>
      </c>
      <c r="T232" s="5"/>
      <c r="U232" s="5" t="s">
        <v>858</v>
      </c>
      <c r="V232" s="9">
        <v>2014</v>
      </c>
      <c r="W232" s="37"/>
    </row>
    <row r="233" spans="1:23" s="49" customFormat="1" ht="76.5">
      <c r="A233" s="7">
        <v>232</v>
      </c>
      <c r="B233" s="5" t="s">
        <v>10</v>
      </c>
      <c r="C233" s="5" t="s">
        <v>776</v>
      </c>
      <c r="D233" s="5"/>
      <c r="E233" s="5" t="s">
        <v>923</v>
      </c>
      <c r="F233" s="5" t="s">
        <v>924</v>
      </c>
      <c r="G233" s="5" t="s">
        <v>523</v>
      </c>
      <c r="H233" s="5" t="s">
        <v>925</v>
      </c>
      <c r="I233" s="5">
        <v>44000</v>
      </c>
      <c r="J233" s="5">
        <v>31179</v>
      </c>
      <c r="K233" s="7">
        <f t="shared" si="11"/>
        <v>12821</v>
      </c>
      <c r="L233" s="7">
        <f t="shared" si="12"/>
        <v>29.138636363636362</v>
      </c>
      <c r="M233" s="5">
        <v>4</v>
      </c>
      <c r="N233" s="5" t="s">
        <v>926</v>
      </c>
      <c r="O233" s="9">
        <v>400056176</v>
      </c>
      <c r="P233" s="5">
        <v>0</v>
      </c>
      <c r="Q233" s="5" t="s">
        <v>646</v>
      </c>
      <c r="R233" s="7">
        <f t="shared" si="13"/>
        <v>0</v>
      </c>
      <c r="S233" s="5" t="s">
        <v>785</v>
      </c>
      <c r="T233" s="5"/>
      <c r="U233" s="5" t="s">
        <v>858</v>
      </c>
      <c r="V233" s="9">
        <v>2014</v>
      </c>
      <c r="W233" s="37"/>
    </row>
    <row r="234" spans="1:23" s="49" customFormat="1" ht="51">
      <c r="A234" s="4">
        <v>233</v>
      </c>
      <c r="B234" s="8" t="s">
        <v>6</v>
      </c>
      <c r="C234" s="8" t="s">
        <v>781</v>
      </c>
      <c r="D234" s="8"/>
      <c r="E234" s="38" t="s">
        <v>927</v>
      </c>
      <c r="F234" s="8" t="s">
        <v>928</v>
      </c>
      <c r="G234" s="8" t="s">
        <v>929</v>
      </c>
      <c r="H234" s="8" t="s">
        <v>930</v>
      </c>
      <c r="I234" s="8">
        <v>40871</v>
      </c>
      <c r="J234" s="8"/>
      <c r="K234" s="7">
        <f t="shared" si="11"/>
        <v>40871</v>
      </c>
      <c r="L234" s="7">
        <f t="shared" si="12"/>
        <v>100</v>
      </c>
      <c r="M234" s="8"/>
      <c r="N234" s="8"/>
      <c r="O234" s="9"/>
      <c r="P234" s="8">
        <v>0</v>
      </c>
      <c r="Q234" s="8" t="s">
        <v>646</v>
      </c>
      <c r="R234" s="32">
        <f t="shared" si="13"/>
        <v>0</v>
      </c>
      <c r="S234" s="8" t="s">
        <v>639</v>
      </c>
      <c r="T234" s="8"/>
      <c r="U234" s="8" t="s">
        <v>858</v>
      </c>
      <c r="V234" s="9">
        <v>2014</v>
      </c>
      <c r="W234" s="37"/>
    </row>
    <row r="235" spans="1:23" s="49" customFormat="1" ht="89.25">
      <c r="A235" s="4">
        <v>234</v>
      </c>
      <c r="B235" s="5" t="s">
        <v>6</v>
      </c>
      <c r="C235" s="5" t="s">
        <v>776</v>
      </c>
      <c r="D235" s="5"/>
      <c r="E235" s="5" t="s">
        <v>931</v>
      </c>
      <c r="F235" s="5" t="s">
        <v>932</v>
      </c>
      <c r="G235" s="5" t="s">
        <v>933</v>
      </c>
      <c r="H235" s="5" t="s">
        <v>934</v>
      </c>
      <c r="I235" s="5">
        <v>56219</v>
      </c>
      <c r="J235" s="5">
        <v>39555</v>
      </c>
      <c r="K235" s="7">
        <f t="shared" si="11"/>
        <v>16664</v>
      </c>
      <c r="L235" s="7">
        <f t="shared" si="12"/>
        <v>29.641224497056154</v>
      </c>
      <c r="M235" s="5">
        <v>4</v>
      </c>
      <c r="N235" s="5" t="s">
        <v>2332</v>
      </c>
      <c r="O235" s="37">
        <v>433644005</v>
      </c>
      <c r="P235" s="5">
        <v>0</v>
      </c>
      <c r="Q235" s="5" t="s">
        <v>646</v>
      </c>
      <c r="R235" s="7">
        <f t="shared" si="13"/>
        <v>0</v>
      </c>
      <c r="S235" s="5" t="s">
        <v>785</v>
      </c>
      <c r="T235" s="5"/>
      <c r="U235" s="5" t="s">
        <v>858</v>
      </c>
      <c r="V235" s="9">
        <v>2014</v>
      </c>
      <c r="W235" s="37"/>
    </row>
    <row r="236" spans="1:23" s="49" customFormat="1" ht="51">
      <c r="A236" s="7">
        <v>235</v>
      </c>
      <c r="B236" s="5" t="s">
        <v>6</v>
      </c>
      <c r="C236" s="5" t="s">
        <v>781</v>
      </c>
      <c r="D236" s="5"/>
      <c r="E236" s="5" t="s">
        <v>935</v>
      </c>
      <c r="F236" s="5" t="s">
        <v>936</v>
      </c>
      <c r="G236" s="5" t="s">
        <v>937</v>
      </c>
      <c r="H236" s="5" t="s">
        <v>938</v>
      </c>
      <c r="I236" s="5">
        <v>40871</v>
      </c>
      <c r="J236" s="5">
        <v>35523</v>
      </c>
      <c r="K236" s="7">
        <f t="shared" si="11"/>
        <v>5348</v>
      </c>
      <c r="L236" s="7">
        <f t="shared" si="12"/>
        <v>13.085072545325536</v>
      </c>
      <c r="M236" s="5">
        <v>2</v>
      </c>
      <c r="N236" s="5" t="s">
        <v>2333</v>
      </c>
      <c r="O236" s="37">
        <v>208208599</v>
      </c>
      <c r="P236" s="5">
        <v>0</v>
      </c>
      <c r="Q236" s="5" t="s">
        <v>646</v>
      </c>
      <c r="R236" s="7">
        <f t="shared" si="13"/>
        <v>0</v>
      </c>
      <c r="S236" s="5" t="s">
        <v>785</v>
      </c>
      <c r="T236" s="5"/>
      <c r="U236" s="5" t="s">
        <v>858</v>
      </c>
      <c r="V236" s="9">
        <v>2014</v>
      </c>
      <c r="W236" s="37"/>
    </row>
    <row r="237" spans="1:23" s="49" customFormat="1" ht="63.75">
      <c r="A237" s="4">
        <v>236</v>
      </c>
      <c r="B237" s="5" t="s">
        <v>6</v>
      </c>
      <c r="C237" s="5" t="s">
        <v>781</v>
      </c>
      <c r="D237" s="5"/>
      <c r="E237" s="5" t="s">
        <v>939</v>
      </c>
      <c r="F237" s="5" t="s">
        <v>940</v>
      </c>
      <c r="G237" s="5" t="s">
        <v>941</v>
      </c>
      <c r="H237" s="5" t="s">
        <v>942</v>
      </c>
      <c r="I237" s="5">
        <v>87261</v>
      </c>
      <c r="J237" s="5">
        <v>82622</v>
      </c>
      <c r="K237" s="7">
        <f t="shared" si="11"/>
        <v>4639</v>
      </c>
      <c r="L237" s="7">
        <f t="shared" si="12"/>
        <v>5.316235202438661</v>
      </c>
      <c r="M237" s="5">
        <v>1</v>
      </c>
      <c r="N237" s="5" t="s">
        <v>2333</v>
      </c>
      <c r="O237" s="37">
        <v>208208599</v>
      </c>
      <c r="P237" s="5">
        <v>0</v>
      </c>
      <c r="Q237" s="5" t="s">
        <v>646</v>
      </c>
      <c r="R237" s="7">
        <f t="shared" si="13"/>
        <v>0</v>
      </c>
      <c r="S237" s="5" t="s">
        <v>785</v>
      </c>
      <c r="T237" s="5"/>
      <c r="U237" s="5" t="s">
        <v>858</v>
      </c>
      <c r="V237" s="9">
        <v>2014</v>
      </c>
      <c r="W237" s="37"/>
    </row>
    <row r="238" spans="1:23" s="49" customFormat="1" ht="127.5">
      <c r="A238" s="4">
        <v>237</v>
      </c>
      <c r="B238" s="5" t="s">
        <v>10</v>
      </c>
      <c r="C238" s="5" t="s">
        <v>776</v>
      </c>
      <c r="D238" s="5"/>
      <c r="E238" s="5" t="s">
        <v>943</v>
      </c>
      <c r="F238" s="5" t="s">
        <v>944</v>
      </c>
      <c r="G238" s="5" t="s">
        <v>945</v>
      </c>
      <c r="H238" s="5" t="s">
        <v>946</v>
      </c>
      <c r="I238" s="5">
        <v>805</v>
      </c>
      <c r="J238" s="5">
        <v>499</v>
      </c>
      <c r="K238" s="7">
        <f t="shared" si="11"/>
        <v>306</v>
      </c>
      <c r="L238" s="7">
        <f t="shared" si="12"/>
        <v>38.01242236024845</v>
      </c>
      <c r="M238" s="5">
        <v>2</v>
      </c>
      <c r="N238" s="5" t="s">
        <v>1479</v>
      </c>
      <c r="O238" s="37">
        <v>204573096</v>
      </c>
      <c r="P238" s="5">
        <v>0</v>
      </c>
      <c r="Q238" s="5" t="s">
        <v>646</v>
      </c>
      <c r="R238" s="7">
        <f t="shared" si="13"/>
        <v>0</v>
      </c>
      <c r="S238" s="5" t="s">
        <v>785</v>
      </c>
      <c r="T238" s="5"/>
      <c r="U238" s="5" t="s">
        <v>858</v>
      </c>
      <c r="V238" s="9">
        <v>2014</v>
      </c>
      <c r="W238" s="37"/>
    </row>
    <row r="239" spans="1:23" s="49" customFormat="1" ht="51">
      <c r="A239" s="7">
        <v>238</v>
      </c>
      <c r="B239" s="5" t="s">
        <v>6</v>
      </c>
      <c r="C239" s="5" t="s">
        <v>781</v>
      </c>
      <c r="D239" s="5"/>
      <c r="E239" s="5" t="s">
        <v>947</v>
      </c>
      <c r="F239" s="5" t="s">
        <v>948</v>
      </c>
      <c r="G239" s="5" t="s">
        <v>949</v>
      </c>
      <c r="H239" s="5" t="s">
        <v>950</v>
      </c>
      <c r="I239" s="5">
        <v>350073</v>
      </c>
      <c r="J239" s="5">
        <v>276310</v>
      </c>
      <c r="K239" s="7">
        <f t="shared" si="11"/>
        <v>73763</v>
      </c>
      <c r="L239" s="7">
        <f t="shared" si="12"/>
        <v>21.07074810111034</v>
      </c>
      <c r="M239" s="5">
        <v>4</v>
      </c>
      <c r="N239" s="5" t="s">
        <v>385</v>
      </c>
      <c r="O239" s="9">
        <v>206270792</v>
      </c>
      <c r="P239" s="5">
        <v>0</v>
      </c>
      <c r="Q239" s="5" t="s">
        <v>646</v>
      </c>
      <c r="R239" s="7">
        <f t="shared" si="13"/>
        <v>0</v>
      </c>
      <c r="S239" s="5" t="s">
        <v>785</v>
      </c>
      <c r="T239" s="5"/>
      <c r="U239" s="5" t="s">
        <v>951</v>
      </c>
      <c r="V239" s="9">
        <v>2014</v>
      </c>
      <c r="W239" s="37"/>
    </row>
    <row r="240" spans="1:23" s="49" customFormat="1" ht="51">
      <c r="A240" s="4">
        <v>239</v>
      </c>
      <c r="B240" s="5" t="s">
        <v>6</v>
      </c>
      <c r="C240" s="5" t="s">
        <v>781</v>
      </c>
      <c r="D240" s="5"/>
      <c r="E240" s="5" t="s">
        <v>952</v>
      </c>
      <c r="F240" s="5" t="s">
        <v>953</v>
      </c>
      <c r="G240" s="5" t="s">
        <v>954</v>
      </c>
      <c r="H240" s="5" t="s">
        <v>955</v>
      </c>
      <c r="I240" s="5">
        <v>155000</v>
      </c>
      <c r="J240" s="5">
        <v>116249</v>
      </c>
      <c r="K240" s="7">
        <f t="shared" si="11"/>
        <v>38751</v>
      </c>
      <c r="L240" s="7">
        <f t="shared" si="12"/>
        <v>25.000645161290322</v>
      </c>
      <c r="M240" s="5">
        <v>4</v>
      </c>
      <c r="N240" s="5" t="s">
        <v>956</v>
      </c>
      <c r="O240" s="9">
        <v>208208599</v>
      </c>
      <c r="P240" s="5">
        <v>0</v>
      </c>
      <c r="Q240" s="5" t="s">
        <v>646</v>
      </c>
      <c r="R240" s="32">
        <f t="shared" si="13"/>
        <v>0</v>
      </c>
      <c r="S240" s="5" t="s">
        <v>785</v>
      </c>
      <c r="T240" s="5"/>
      <c r="U240" s="5" t="s">
        <v>951</v>
      </c>
      <c r="V240" s="9">
        <v>2014</v>
      </c>
      <c r="W240" s="37"/>
    </row>
    <row r="241" spans="1:23" s="49" customFormat="1" ht="76.5">
      <c r="A241" s="4">
        <v>240</v>
      </c>
      <c r="B241" s="5" t="s">
        <v>10</v>
      </c>
      <c r="C241" s="5" t="s">
        <v>777</v>
      </c>
      <c r="D241" s="5"/>
      <c r="E241" s="5" t="s">
        <v>957</v>
      </c>
      <c r="F241" s="5" t="s">
        <v>958</v>
      </c>
      <c r="G241" s="5" t="s">
        <v>959</v>
      </c>
      <c r="H241" s="5" t="s">
        <v>960</v>
      </c>
      <c r="I241" s="5">
        <v>4700</v>
      </c>
      <c r="J241" s="5">
        <v>3500</v>
      </c>
      <c r="K241" s="7">
        <f t="shared" si="11"/>
        <v>1200</v>
      </c>
      <c r="L241" s="7">
        <f t="shared" si="12"/>
        <v>25.53191489361702</v>
      </c>
      <c r="M241" s="5">
        <v>2</v>
      </c>
      <c r="N241" s="5" t="s">
        <v>961</v>
      </c>
      <c r="O241" s="9">
        <v>206030418</v>
      </c>
      <c r="P241" s="5">
        <v>0</v>
      </c>
      <c r="Q241" s="5" t="s">
        <v>646</v>
      </c>
      <c r="R241" s="7">
        <f t="shared" si="13"/>
        <v>0</v>
      </c>
      <c r="S241" s="5" t="s">
        <v>785</v>
      </c>
      <c r="T241" s="5"/>
      <c r="U241" s="5" t="s">
        <v>951</v>
      </c>
      <c r="V241" s="9">
        <v>2014</v>
      </c>
      <c r="W241" s="37"/>
    </row>
    <row r="242" spans="1:23" s="49" customFormat="1" ht="76.5">
      <c r="A242" s="7">
        <v>241</v>
      </c>
      <c r="B242" s="5" t="s">
        <v>10</v>
      </c>
      <c r="C242" s="5" t="s">
        <v>965</v>
      </c>
      <c r="D242" s="5"/>
      <c r="E242" s="5" t="s">
        <v>962</v>
      </c>
      <c r="F242" s="5" t="s">
        <v>963</v>
      </c>
      <c r="G242" s="5" t="s">
        <v>964</v>
      </c>
      <c r="H242" s="5" t="s">
        <v>965</v>
      </c>
      <c r="I242" s="5">
        <v>1030</v>
      </c>
      <c r="J242" s="5">
        <v>720</v>
      </c>
      <c r="K242" s="7">
        <f t="shared" si="11"/>
        <v>310</v>
      </c>
      <c r="L242" s="7">
        <f t="shared" si="12"/>
        <v>30.097087378640776</v>
      </c>
      <c r="M242" s="5">
        <v>1</v>
      </c>
      <c r="N242" s="5" t="s">
        <v>966</v>
      </c>
      <c r="O242" s="9">
        <v>404958319</v>
      </c>
      <c r="P242" s="5">
        <v>0</v>
      </c>
      <c r="Q242" s="5" t="s">
        <v>646</v>
      </c>
      <c r="R242" s="32">
        <f t="shared" si="13"/>
        <v>0</v>
      </c>
      <c r="S242" s="5" t="s">
        <v>785</v>
      </c>
      <c r="T242" s="5"/>
      <c r="U242" s="5" t="s">
        <v>951</v>
      </c>
      <c r="V242" s="9">
        <v>2014</v>
      </c>
      <c r="W242" s="37"/>
    </row>
    <row r="243" spans="1:23" s="49" customFormat="1" ht="89.25">
      <c r="A243" s="4">
        <v>242</v>
      </c>
      <c r="B243" s="5" t="s">
        <v>10</v>
      </c>
      <c r="C243" s="5" t="s">
        <v>967</v>
      </c>
      <c r="D243" s="5"/>
      <c r="E243" s="5" t="s">
        <v>968</v>
      </c>
      <c r="F243" s="5" t="s">
        <v>969</v>
      </c>
      <c r="G243" s="5" t="s">
        <v>970</v>
      </c>
      <c r="H243" s="5" t="s">
        <v>971</v>
      </c>
      <c r="I243" s="5">
        <v>26767</v>
      </c>
      <c r="J243" s="5">
        <v>26267</v>
      </c>
      <c r="K243" s="7">
        <f t="shared" si="11"/>
        <v>500</v>
      </c>
      <c r="L243" s="7">
        <f t="shared" si="12"/>
        <v>1.8679717562670453</v>
      </c>
      <c r="M243" s="5">
        <v>1</v>
      </c>
      <c r="N243" s="5" t="s">
        <v>972</v>
      </c>
      <c r="O243" s="9">
        <v>204524835</v>
      </c>
      <c r="P243" s="5">
        <v>0</v>
      </c>
      <c r="Q243" s="5" t="s">
        <v>646</v>
      </c>
      <c r="R243" s="7">
        <f t="shared" si="13"/>
        <v>0</v>
      </c>
      <c r="S243" s="5" t="s">
        <v>785</v>
      </c>
      <c r="T243" s="5"/>
      <c r="U243" s="5" t="s">
        <v>951</v>
      </c>
      <c r="V243" s="9">
        <v>2014</v>
      </c>
      <c r="W243" s="37"/>
    </row>
    <row r="244" spans="1:23" s="49" customFormat="1" ht="76.5">
      <c r="A244" s="4">
        <v>243</v>
      </c>
      <c r="B244" s="5" t="s">
        <v>10</v>
      </c>
      <c r="C244" s="5" t="s">
        <v>777</v>
      </c>
      <c r="D244" s="5"/>
      <c r="E244" s="5" t="s">
        <v>973</v>
      </c>
      <c r="F244" s="5" t="s">
        <v>974</v>
      </c>
      <c r="G244" s="5" t="s">
        <v>975</v>
      </c>
      <c r="H244" s="5" t="s">
        <v>976</v>
      </c>
      <c r="I244" s="5">
        <v>1500</v>
      </c>
      <c r="J244" s="5">
        <v>1500</v>
      </c>
      <c r="K244" s="7">
        <f t="shared" si="11"/>
        <v>0</v>
      </c>
      <c r="L244" s="7">
        <f t="shared" si="12"/>
        <v>0</v>
      </c>
      <c r="M244" s="5">
        <v>1</v>
      </c>
      <c r="N244" s="5" t="s">
        <v>961</v>
      </c>
      <c r="O244" s="9">
        <v>206030418</v>
      </c>
      <c r="P244" s="5">
        <v>0</v>
      </c>
      <c r="Q244" s="5" t="s">
        <v>646</v>
      </c>
      <c r="R244" s="32">
        <f t="shared" si="13"/>
        <v>0</v>
      </c>
      <c r="S244" s="5" t="s">
        <v>785</v>
      </c>
      <c r="T244" s="5"/>
      <c r="U244" s="5" t="s">
        <v>951</v>
      </c>
      <c r="V244" s="9">
        <v>2014</v>
      </c>
      <c r="W244" s="37"/>
    </row>
    <row r="245" spans="1:23" s="49" customFormat="1" ht="76.5">
      <c r="A245" s="7">
        <v>244</v>
      </c>
      <c r="B245" s="8" t="s">
        <v>10</v>
      </c>
      <c r="C245" s="8" t="s">
        <v>777</v>
      </c>
      <c r="D245" s="8"/>
      <c r="E245" s="38" t="s">
        <v>977</v>
      </c>
      <c r="F245" s="8" t="s">
        <v>978</v>
      </c>
      <c r="G245" s="8" t="s">
        <v>979</v>
      </c>
      <c r="H245" s="8" t="s">
        <v>980</v>
      </c>
      <c r="I245" s="8">
        <v>3000</v>
      </c>
      <c r="J245" s="8"/>
      <c r="K245" s="7">
        <f t="shared" si="11"/>
        <v>3000</v>
      </c>
      <c r="L245" s="7">
        <f t="shared" si="12"/>
        <v>100</v>
      </c>
      <c r="M245" s="8"/>
      <c r="N245" s="8"/>
      <c r="O245" s="9"/>
      <c r="P245" s="8">
        <v>0</v>
      </c>
      <c r="Q245" s="8" t="s">
        <v>646</v>
      </c>
      <c r="R245" s="7">
        <f t="shared" si="13"/>
        <v>0</v>
      </c>
      <c r="S245" s="8" t="s">
        <v>981</v>
      </c>
      <c r="T245" s="8"/>
      <c r="U245" s="8" t="s">
        <v>951</v>
      </c>
      <c r="V245" s="9">
        <v>2014</v>
      </c>
      <c r="W245" s="37"/>
    </row>
    <row r="246" spans="1:23" s="49" customFormat="1" ht="63.75">
      <c r="A246" s="4">
        <v>245</v>
      </c>
      <c r="B246" s="5" t="s">
        <v>6</v>
      </c>
      <c r="C246" s="5" t="s">
        <v>776</v>
      </c>
      <c r="D246" s="5"/>
      <c r="E246" s="5" t="s">
        <v>982</v>
      </c>
      <c r="F246" s="5" t="s">
        <v>983</v>
      </c>
      <c r="G246" s="5" t="s">
        <v>984</v>
      </c>
      <c r="H246" s="5" t="s">
        <v>985</v>
      </c>
      <c r="I246" s="5">
        <v>10303</v>
      </c>
      <c r="J246" s="5">
        <v>9498</v>
      </c>
      <c r="K246" s="7">
        <f t="shared" si="11"/>
        <v>805</v>
      </c>
      <c r="L246" s="7">
        <f t="shared" si="12"/>
        <v>7.813258274289042</v>
      </c>
      <c r="M246" s="5">
        <v>1</v>
      </c>
      <c r="N246" s="5" t="s">
        <v>986</v>
      </c>
      <c r="O246" s="9">
        <v>424611897</v>
      </c>
      <c r="P246" s="5">
        <v>0</v>
      </c>
      <c r="Q246" s="5" t="s">
        <v>646</v>
      </c>
      <c r="R246" s="32">
        <f t="shared" si="13"/>
        <v>0</v>
      </c>
      <c r="S246" s="5" t="s">
        <v>785</v>
      </c>
      <c r="T246" s="5"/>
      <c r="U246" s="5" t="s">
        <v>951</v>
      </c>
      <c r="V246" s="9">
        <v>2014</v>
      </c>
      <c r="W246" s="37"/>
    </row>
    <row r="247" spans="1:23" s="49" customFormat="1" ht="76.5">
      <c r="A247" s="4">
        <v>246</v>
      </c>
      <c r="B247" s="5" t="s">
        <v>6</v>
      </c>
      <c r="C247" s="5" t="s">
        <v>776</v>
      </c>
      <c r="D247" s="5"/>
      <c r="E247" s="5" t="s">
        <v>987</v>
      </c>
      <c r="F247" s="5" t="s">
        <v>988</v>
      </c>
      <c r="G247" s="5" t="s">
        <v>989</v>
      </c>
      <c r="H247" s="5" t="s">
        <v>990</v>
      </c>
      <c r="I247" s="5">
        <v>9612</v>
      </c>
      <c r="J247" s="5">
        <v>7689</v>
      </c>
      <c r="K247" s="7">
        <f t="shared" si="11"/>
        <v>1923</v>
      </c>
      <c r="L247" s="7">
        <f t="shared" si="12"/>
        <v>20.00624219725343</v>
      </c>
      <c r="M247" s="5">
        <v>4</v>
      </c>
      <c r="N247" s="5" t="s">
        <v>991</v>
      </c>
      <c r="O247" s="9">
        <v>200272490</v>
      </c>
      <c r="P247" s="5">
        <v>0</v>
      </c>
      <c r="Q247" s="5" t="s">
        <v>646</v>
      </c>
      <c r="R247" s="7">
        <f t="shared" si="13"/>
        <v>0</v>
      </c>
      <c r="S247" s="5" t="s">
        <v>785</v>
      </c>
      <c r="T247" s="5"/>
      <c r="U247" s="5" t="s">
        <v>951</v>
      </c>
      <c r="V247" s="9">
        <v>2014</v>
      </c>
      <c r="W247" s="37"/>
    </row>
    <row r="248" spans="1:23" s="49" customFormat="1" ht="51">
      <c r="A248" s="7">
        <v>247</v>
      </c>
      <c r="B248" s="5" t="s">
        <v>6</v>
      </c>
      <c r="C248" s="5" t="s">
        <v>992</v>
      </c>
      <c r="D248" s="5"/>
      <c r="E248" s="5" t="s">
        <v>993</v>
      </c>
      <c r="F248" s="5" t="s">
        <v>994</v>
      </c>
      <c r="G248" s="5" t="s">
        <v>995</v>
      </c>
      <c r="H248" s="5" t="s">
        <v>996</v>
      </c>
      <c r="I248" s="5">
        <v>45260</v>
      </c>
      <c r="J248" s="5">
        <v>37099</v>
      </c>
      <c r="K248" s="7">
        <f t="shared" si="11"/>
        <v>8161</v>
      </c>
      <c r="L248" s="7">
        <f t="shared" si="12"/>
        <v>18.031374281926645</v>
      </c>
      <c r="M248" s="5">
        <v>5</v>
      </c>
      <c r="N248" s="5" t="s">
        <v>997</v>
      </c>
      <c r="O248" s="9">
        <v>404941159</v>
      </c>
      <c r="P248" s="5">
        <v>0</v>
      </c>
      <c r="Q248" s="5" t="s">
        <v>646</v>
      </c>
      <c r="R248" s="32">
        <f t="shared" si="13"/>
        <v>0</v>
      </c>
      <c r="S248" s="5" t="s">
        <v>785</v>
      </c>
      <c r="T248" s="5"/>
      <c r="U248" s="5" t="s">
        <v>951</v>
      </c>
      <c r="V248" s="9">
        <v>2014</v>
      </c>
      <c r="W248" s="37"/>
    </row>
    <row r="249" spans="1:23" s="49" customFormat="1" ht="51">
      <c r="A249" s="4">
        <v>248</v>
      </c>
      <c r="B249" s="5" t="s">
        <v>6</v>
      </c>
      <c r="C249" s="5" t="s">
        <v>999</v>
      </c>
      <c r="D249" s="5"/>
      <c r="E249" s="5" t="s">
        <v>998</v>
      </c>
      <c r="F249" s="5" t="s">
        <v>1000</v>
      </c>
      <c r="G249" s="5" t="s">
        <v>1001</v>
      </c>
      <c r="H249" s="5" t="s">
        <v>1002</v>
      </c>
      <c r="I249" s="5">
        <v>47125</v>
      </c>
      <c r="J249" s="5">
        <v>31700</v>
      </c>
      <c r="K249" s="7">
        <f t="shared" si="11"/>
        <v>15425</v>
      </c>
      <c r="L249" s="7">
        <f t="shared" si="12"/>
        <v>32.73209549071618</v>
      </c>
      <c r="M249" s="5">
        <v>6</v>
      </c>
      <c r="N249" s="5" t="s">
        <v>1003</v>
      </c>
      <c r="O249" s="9">
        <v>205261429</v>
      </c>
      <c r="P249" s="5">
        <v>0</v>
      </c>
      <c r="Q249" s="5" t="s">
        <v>646</v>
      </c>
      <c r="R249" s="7">
        <f t="shared" si="13"/>
        <v>0</v>
      </c>
      <c r="S249" s="5" t="s">
        <v>785</v>
      </c>
      <c r="T249" s="5"/>
      <c r="U249" s="5" t="s">
        <v>951</v>
      </c>
      <c r="V249" s="9">
        <v>2014</v>
      </c>
      <c r="W249" s="37"/>
    </row>
    <row r="250" spans="1:23" s="49" customFormat="1" ht="51">
      <c r="A250" s="4">
        <v>249</v>
      </c>
      <c r="B250" s="5" t="s">
        <v>6</v>
      </c>
      <c r="C250" s="5" t="s">
        <v>999</v>
      </c>
      <c r="D250" s="5"/>
      <c r="E250" s="5" t="s">
        <v>1004</v>
      </c>
      <c r="F250" s="5" t="s">
        <v>1005</v>
      </c>
      <c r="G250" s="5" t="s">
        <v>1006</v>
      </c>
      <c r="H250" s="5" t="s">
        <v>1007</v>
      </c>
      <c r="I250" s="5">
        <v>58092</v>
      </c>
      <c r="J250" s="5">
        <v>39400</v>
      </c>
      <c r="K250" s="7">
        <f t="shared" si="11"/>
        <v>18692</v>
      </c>
      <c r="L250" s="7">
        <f t="shared" si="12"/>
        <v>32.17654754527302</v>
      </c>
      <c r="M250" s="5">
        <v>6</v>
      </c>
      <c r="N250" s="5" t="s">
        <v>1003</v>
      </c>
      <c r="O250" s="9">
        <v>205261429</v>
      </c>
      <c r="P250" s="5">
        <v>0</v>
      </c>
      <c r="Q250" s="5" t="s">
        <v>646</v>
      </c>
      <c r="R250" s="32">
        <f t="shared" si="13"/>
        <v>0</v>
      </c>
      <c r="S250" s="5" t="s">
        <v>785</v>
      </c>
      <c r="T250" s="5"/>
      <c r="U250" s="5" t="s">
        <v>951</v>
      </c>
      <c r="V250" s="9">
        <v>2014</v>
      </c>
      <c r="W250" s="37"/>
    </row>
    <row r="251" spans="1:23" s="49" customFormat="1" ht="51">
      <c r="A251" s="7">
        <v>250</v>
      </c>
      <c r="B251" s="5" t="s">
        <v>6</v>
      </c>
      <c r="C251" s="5" t="s">
        <v>999</v>
      </c>
      <c r="D251" s="5"/>
      <c r="E251" s="5" t="s">
        <v>1008</v>
      </c>
      <c r="F251" s="5" t="s">
        <v>1009</v>
      </c>
      <c r="G251" s="5" t="s">
        <v>1010</v>
      </c>
      <c r="H251" s="5" t="s">
        <v>1011</v>
      </c>
      <c r="I251" s="5">
        <v>82170</v>
      </c>
      <c r="J251" s="5">
        <v>58800</v>
      </c>
      <c r="K251" s="7">
        <f t="shared" si="11"/>
        <v>23370</v>
      </c>
      <c r="L251" s="7">
        <f t="shared" si="12"/>
        <v>28.441036874771815</v>
      </c>
      <c r="M251" s="5">
        <v>2</v>
      </c>
      <c r="N251" s="5" t="s">
        <v>1012</v>
      </c>
      <c r="O251" s="9">
        <v>205261429</v>
      </c>
      <c r="P251" s="5">
        <v>0</v>
      </c>
      <c r="Q251" s="5" t="s">
        <v>646</v>
      </c>
      <c r="R251" s="7">
        <f t="shared" si="13"/>
        <v>0</v>
      </c>
      <c r="S251" s="5" t="s">
        <v>785</v>
      </c>
      <c r="T251" s="5"/>
      <c r="U251" s="5" t="s">
        <v>951</v>
      </c>
      <c r="V251" s="9">
        <v>2014</v>
      </c>
      <c r="W251" s="37"/>
    </row>
    <row r="252" spans="1:23" s="49" customFormat="1" ht="89.25">
      <c r="A252" s="4">
        <v>251</v>
      </c>
      <c r="B252" s="5" t="s">
        <v>10</v>
      </c>
      <c r="C252" s="5" t="s">
        <v>967</v>
      </c>
      <c r="D252" s="5"/>
      <c r="E252" s="5" t="s">
        <v>1013</v>
      </c>
      <c r="F252" s="5" t="s">
        <v>1014</v>
      </c>
      <c r="G252" s="5" t="s">
        <v>1015</v>
      </c>
      <c r="H252" s="5" t="s">
        <v>1016</v>
      </c>
      <c r="I252" s="5">
        <v>7055</v>
      </c>
      <c r="J252" s="5">
        <v>6937</v>
      </c>
      <c r="K252" s="7">
        <f t="shared" si="11"/>
        <v>118</v>
      </c>
      <c r="L252" s="7">
        <f t="shared" si="12"/>
        <v>1.6725726435152375</v>
      </c>
      <c r="M252" s="5">
        <v>1</v>
      </c>
      <c r="N252" s="5" t="s">
        <v>972</v>
      </c>
      <c r="O252" s="9">
        <v>204524835</v>
      </c>
      <c r="P252" s="5">
        <v>0</v>
      </c>
      <c r="Q252" s="5" t="s">
        <v>646</v>
      </c>
      <c r="R252" s="32">
        <f t="shared" si="13"/>
        <v>0</v>
      </c>
      <c r="S252" s="5" t="s">
        <v>785</v>
      </c>
      <c r="T252" s="5"/>
      <c r="U252" s="5" t="s">
        <v>951</v>
      </c>
      <c r="V252" s="9">
        <v>2014</v>
      </c>
      <c r="W252" s="37"/>
    </row>
    <row r="253" spans="1:23" s="49" customFormat="1" ht="89.25">
      <c r="A253" s="4">
        <v>252</v>
      </c>
      <c r="B253" s="5" t="s">
        <v>10</v>
      </c>
      <c r="C253" s="5" t="s">
        <v>967</v>
      </c>
      <c r="D253" s="5"/>
      <c r="E253" s="5" t="s">
        <v>1018</v>
      </c>
      <c r="F253" s="5" t="s">
        <v>1019</v>
      </c>
      <c r="G253" s="5" t="s">
        <v>867</v>
      </c>
      <c r="H253" s="5" t="s">
        <v>1017</v>
      </c>
      <c r="I253" s="5">
        <v>5621</v>
      </c>
      <c r="J253" s="5">
        <v>5521</v>
      </c>
      <c r="K253" s="7">
        <f t="shared" si="11"/>
        <v>100</v>
      </c>
      <c r="L253" s="7">
        <f t="shared" si="12"/>
        <v>1.7790428749332858</v>
      </c>
      <c r="M253" s="5">
        <v>1</v>
      </c>
      <c r="N253" s="5" t="s">
        <v>972</v>
      </c>
      <c r="O253" s="9">
        <v>204524835</v>
      </c>
      <c r="P253" s="5">
        <v>0</v>
      </c>
      <c r="Q253" s="5" t="s">
        <v>646</v>
      </c>
      <c r="R253" s="7">
        <f t="shared" si="13"/>
        <v>0</v>
      </c>
      <c r="S253" s="5" t="s">
        <v>785</v>
      </c>
      <c r="T253" s="5"/>
      <c r="U253" s="5" t="s">
        <v>951</v>
      </c>
      <c r="V253" s="9">
        <v>2014</v>
      </c>
      <c r="W253" s="37"/>
    </row>
    <row r="254" spans="1:23" s="49" customFormat="1" ht="76.5">
      <c r="A254" s="7">
        <v>253</v>
      </c>
      <c r="B254" s="5" t="s">
        <v>10</v>
      </c>
      <c r="C254" s="5" t="s">
        <v>777</v>
      </c>
      <c r="D254" s="5"/>
      <c r="E254" s="48" t="s">
        <v>1020</v>
      </c>
      <c r="F254" s="5" t="s">
        <v>1021</v>
      </c>
      <c r="G254" s="5" t="s">
        <v>15</v>
      </c>
      <c r="H254" s="5" t="s">
        <v>1022</v>
      </c>
      <c r="I254" s="5">
        <v>3000</v>
      </c>
      <c r="J254" s="5">
        <v>2129</v>
      </c>
      <c r="K254" s="7">
        <f t="shared" si="11"/>
        <v>871</v>
      </c>
      <c r="L254" s="7">
        <f t="shared" si="12"/>
        <v>29.033333333333335</v>
      </c>
      <c r="M254" s="5">
        <v>4</v>
      </c>
      <c r="N254" s="5" t="s">
        <v>1023</v>
      </c>
      <c r="O254" s="9">
        <v>416311565</v>
      </c>
      <c r="P254" s="5">
        <v>0</v>
      </c>
      <c r="Q254" s="5" t="s">
        <v>646</v>
      </c>
      <c r="R254" s="32">
        <f t="shared" si="13"/>
        <v>0</v>
      </c>
      <c r="S254" s="5" t="s">
        <v>785</v>
      </c>
      <c r="T254" s="5"/>
      <c r="U254" s="5" t="s">
        <v>951</v>
      </c>
      <c r="V254" s="9">
        <v>2014</v>
      </c>
      <c r="W254" s="37"/>
    </row>
    <row r="255" spans="1:23" s="49" customFormat="1" ht="76.5">
      <c r="A255" s="4">
        <v>254</v>
      </c>
      <c r="B255" s="5" t="s">
        <v>10</v>
      </c>
      <c r="C255" s="5" t="s">
        <v>903</v>
      </c>
      <c r="D255" s="5"/>
      <c r="E255" s="48" t="s">
        <v>1024</v>
      </c>
      <c r="F255" s="5" t="s">
        <v>1025</v>
      </c>
      <c r="G255" s="5" t="s">
        <v>1026</v>
      </c>
      <c r="H255" s="5" t="s">
        <v>1027</v>
      </c>
      <c r="I255" s="5">
        <v>24990</v>
      </c>
      <c r="J255" s="48">
        <v>20400</v>
      </c>
      <c r="K255" s="7">
        <f t="shared" si="11"/>
        <v>4590</v>
      </c>
      <c r="L255" s="7">
        <f t="shared" si="12"/>
        <v>18.367346938775512</v>
      </c>
      <c r="M255" s="5">
        <v>2</v>
      </c>
      <c r="N255" s="5" t="s">
        <v>1028</v>
      </c>
      <c r="O255" s="9">
        <v>406084428</v>
      </c>
      <c r="P255" s="5">
        <v>0</v>
      </c>
      <c r="Q255" s="5" t="s">
        <v>646</v>
      </c>
      <c r="R255" s="7">
        <f t="shared" si="13"/>
        <v>0</v>
      </c>
      <c r="S255" s="5" t="s">
        <v>785</v>
      </c>
      <c r="T255" s="5"/>
      <c r="U255" s="5" t="s">
        <v>951</v>
      </c>
      <c r="V255" s="9">
        <v>2014</v>
      </c>
      <c r="W255" s="37"/>
    </row>
    <row r="256" spans="1:23" s="49" customFormat="1" ht="76.5">
      <c r="A256" s="4">
        <v>255</v>
      </c>
      <c r="B256" s="8" t="s">
        <v>10</v>
      </c>
      <c r="C256" s="8" t="s">
        <v>777</v>
      </c>
      <c r="D256" s="8"/>
      <c r="E256" s="8" t="s">
        <v>1030</v>
      </c>
      <c r="F256" s="8" t="s">
        <v>1031</v>
      </c>
      <c r="G256" s="8" t="s">
        <v>1032</v>
      </c>
      <c r="H256" s="8" t="s">
        <v>1029</v>
      </c>
      <c r="I256" s="8">
        <v>500</v>
      </c>
      <c r="J256" s="8">
        <v>500</v>
      </c>
      <c r="K256" s="7">
        <f t="shared" si="11"/>
        <v>0</v>
      </c>
      <c r="L256" s="7">
        <f t="shared" si="12"/>
        <v>0</v>
      </c>
      <c r="M256" s="8"/>
      <c r="N256" s="8"/>
      <c r="O256" s="9"/>
      <c r="P256" s="8">
        <v>0</v>
      </c>
      <c r="Q256" s="8" t="s">
        <v>646</v>
      </c>
      <c r="R256" s="32">
        <f t="shared" si="13"/>
        <v>0</v>
      </c>
      <c r="S256" s="8" t="s">
        <v>981</v>
      </c>
      <c r="T256" s="8"/>
      <c r="U256" s="8" t="s">
        <v>951</v>
      </c>
      <c r="V256" s="9">
        <v>2014</v>
      </c>
      <c r="W256" s="37"/>
    </row>
    <row r="257" spans="1:23" s="49" customFormat="1" ht="76.5">
      <c r="A257" s="7">
        <v>256</v>
      </c>
      <c r="B257" s="5" t="s">
        <v>10</v>
      </c>
      <c r="C257" s="5" t="s">
        <v>777</v>
      </c>
      <c r="D257" s="5"/>
      <c r="E257" s="5" t="s">
        <v>1033</v>
      </c>
      <c r="F257" s="5" t="s">
        <v>1034</v>
      </c>
      <c r="G257" s="5" t="s">
        <v>1035</v>
      </c>
      <c r="H257" s="5" t="s">
        <v>1029</v>
      </c>
      <c r="I257" s="5">
        <v>500</v>
      </c>
      <c r="J257" s="5">
        <v>500</v>
      </c>
      <c r="K257" s="7">
        <f t="shared" si="11"/>
        <v>0</v>
      </c>
      <c r="L257" s="7">
        <f t="shared" si="12"/>
        <v>0</v>
      </c>
      <c r="M257" s="5">
        <v>1</v>
      </c>
      <c r="N257" s="5" t="s">
        <v>961</v>
      </c>
      <c r="O257" s="9">
        <v>206030418</v>
      </c>
      <c r="P257" s="5">
        <v>0</v>
      </c>
      <c r="Q257" s="5" t="s">
        <v>646</v>
      </c>
      <c r="R257" s="7">
        <f t="shared" si="13"/>
        <v>0</v>
      </c>
      <c r="S257" s="5" t="s">
        <v>785</v>
      </c>
      <c r="T257" s="5"/>
      <c r="U257" s="5" t="s">
        <v>951</v>
      </c>
      <c r="V257" s="9">
        <v>2014</v>
      </c>
      <c r="W257" s="37"/>
    </row>
    <row r="258" spans="1:23" s="49" customFormat="1" ht="76.5">
      <c r="A258" s="4">
        <v>257</v>
      </c>
      <c r="B258" s="8" t="s">
        <v>10</v>
      </c>
      <c r="C258" s="8" t="s">
        <v>777</v>
      </c>
      <c r="D258" s="8"/>
      <c r="E258" s="38" t="s">
        <v>1036</v>
      </c>
      <c r="F258" s="8" t="s">
        <v>1037</v>
      </c>
      <c r="G258" s="8" t="s">
        <v>1038</v>
      </c>
      <c r="H258" s="8" t="s">
        <v>1039</v>
      </c>
      <c r="I258" s="8">
        <v>500</v>
      </c>
      <c r="J258" s="8"/>
      <c r="K258" s="7">
        <f t="shared" si="11"/>
        <v>500</v>
      </c>
      <c r="L258" s="7">
        <f t="shared" si="12"/>
        <v>100</v>
      </c>
      <c r="M258" s="8"/>
      <c r="N258" s="8"/>
      <c r="O258" s="9"/>
      <c r="P258" s="8">
        <v>0</v>
      </c>
      <c r="Q258" s="8" t="s">
        <v>646</v>
      </c>
      <c r="R258" s="32">
        <f t="shared" si="13"/>
        <v>0</v>
      </c>
      <c r="S258" s="8" t="s">
        <v>981</v>
      </c>
      <c r="T258" s="8"/>
      <c r="U258" s="8" t="s">
        <v>951</v>
      </c>
      <c r="V258" s="9">
        <v>2014</v>
      </c>
      <c r="W258" s="37"/>
    </row>
    <row r="259" spans="1:23" s="49" customFormat="1" ht="51">
      <c r="A259" s="4">
        <v>258</v>
      </c>
      <c r="B259" s="5" t="s">
        <v>6</v>
      </c>
      <c r="C259" s="5" t="s">
        <v>781</v>
      </c>
      <c r="D259" s="5"/>
      <c r="E259" s="5" t="s">
        <v>1040</v>
      </c>
      <c r="F259" s="5" t="s">
        <v>1041</v>
      </c>
      <c r="G259" s="5" t="s">
        <v>1042</v>
      </c>
      <c r="H259" s="5" t="s">
        <v>1043</v>
      </c>
      <c r="I259" s="5">
        <v>270855</v>
      </c>
      <c r="J259" s="5">
        <v>244444</v>
      </c>
      <c r="K259" s="7">
        <f t="shared" si="11"/>
        <v>26411</v>
      </c>
      <c r="L259" s="7">
        <f t="shared" si="12"/>
        <v>9.750973768252386</v>
      </c>
      <c r="M259" s="5">
        <v>2</v>
      </c>
      <c r="N259" s="5" t="s">
        <v>1044</v>
      </c>
      <c r="O259" s="37">
        <v>406033625</v>
      </c>
      <c r="P259" s="5">
        <v>0</v>
      </c>
      <c r="Q259" s="5" t="s">
        <v>646</v>
      </c>
      <c r="R259" s="7">
        <f t="shared" si="13"/>
        <v>0</v>
      </c>
      <c r="S259" s="5" t="s">
        <v>785</v>
      </c>
      <c r="T259" s="5"/>
      <c r="U259" s="5" t="s">
        <v>951</v>
      </c>
      <c r="V259" s="9">
        <v>2014</v>
      </c>
      <c r="W259" s="37"/>
    </row>
    <row r="260" spans="1:23" s="49" customFormat="1" ht="102">
      <c r="A260" s="7">
        <v>259</v>
      </c>
      <c r="B260" s="5" t="s">
        <v>6</v>
      </c>
      <c r="C260" s="5" t="s">
        <v>781</v>
      </c>
      <c r="D260" s="5"/>
      <c r="E260" s="5" t="s">
        <v>1046</v>
      </c>
      <c r="F260" s="5" t="s">
        <v>1047</v>
      </c>
      <c r="G260" s="5" t="s">
        <v>1048</v>
      </c>
      <c r="H260" s="5" t="s">
        <v>1045</v>
      </c>
      <c r="I260" s="5">
        <v>224145</v>
      </c>
      <c r="J260" s="5">
        <v>221644</v>
      </c>
      <c r="K260" s="7">
        <f aca="true" t="shared" si="14" ref="K260:K323">I260-J260</f>
        <v>2501</v>
      </c>
      <c r="L260" s="7">
        <f aca="true" t="shared" si="15" ref="L260:L323">K260*100/I260</f>
        <v>1.115795578754824</v>
      </c>
      <c r="M260" s="5">
        <v>2</v>
      </c>
      <c r="N260" s="5" t="s">
        <v>2334</v>
      </c>
      <c r="O260" s="37">
        <v>426517174</v>
      </c>
      <c r="P260" s="5">
        <v>0</v>
      </c>
      <c r="Q260" s="5" t="s">
        <v>646</v>
      </c>
      <c r="R260" s="7">
        <f aca="true" t="shared" si="16" ref="R260:R323">J260*P260%</f>
        <v>0</v>
      </c>
      <c r="S260" s="5" t="s">
        <v>2335</v>
      </c>
      <c r="T260" s="5"/>
      <c r="U260" s="5" t="s">
        <v>951</v>
      </c>
      <c r="V260" s="9">
        <v>2014</v>
      </c>
      <c r="W260" s="37"/>
    </row>
    <row r="261" spans="1:23" s="49" customFormat="1" ht="51">
      <c r="A261" s="4">
        <v>260</v>
      </c>
      <c r="B261" s="5" t="s">
        <v>6</v>
      </c>
      <c r="C261" s="5" t="s">
        <v>999</v>
      </c>
      <c r="D261" s="5"/>
      <c r="E261" s="5" t="s">
        <v>1049</v>
      </c>
      <c r="F261" s="5" t="s">
        <v>1050</v>
      </c>
      <c r="G261" s="5" t="s">
        <v>1051</v>
      </c>
      <c r="H261" s="5" t="s">
        <v>1052</v>
      </c>
      <c r="I261" s="5">
        <v>32498</v>
      </c>
      <c r="J261" s="5">
        <v>18999</v>
      </c>
      <c r="K261" s="7">
        <f t="shared" si="14"/>
        <v>13499</v>
      </c>
      <c r="L261" s="7">
        <f t="shared" si="15"/>
        <v>41.5379407963567</v>
      </c>
      <c r="M261" s="5">
        <v>5</v>
      </c>
      <c r="N261" s="5" t="s">
        <v>1003</v>
      </c>
      <c r="O261" s="9">
        <v>205261429</v>
      </c>
      <c r="P261" s="5">
        <v>0</v>
      </c>
      <c r="Q261" s="5" t="s">
        <v>646</v>
      </c>
      <c r="R261" s="7">
        <f t="shared" si="16"/>
        <v>0</v>
      </c>
      <c r="S261" s="5" t="s">
        <v>785</v>
      </c>
      <c r="T261" s="5"/>
      <c r="U261" s="5" t="s">
        <v>951</v>
      </c>
      <c r="V261" s="9">
        <v>2014</v>
      </c>
      <c r="W261" s="37"/>
    </row>
    <row r="262" spans="1:23" s="49" customFormat="1" ht="51">
      <c r="A262" s="4">
        <v>261</v>
      </c>
      <c r="B262" s="5" t="s">
        <v>6</v>
      </c>
      <c r="C262" s="5" t="s">
        <v>999</v>
      </c>
      <c r="D262" s="5"/>
      <c r="E262" s="5" t="s">
        <v>1053</v>
      </c>
      <c r="F262" s="5" t="s">
        <v>1054</v>
      </c>
      <c r="G262" s="5" t="s">
        <v>1055</v>
      </c>
      <c r="H262" s="5" t="s">
        <v>1056</v>
      </c>
      <c r="I262" s="5">
        <v>47151</v>
      </c>
      <c r="J262" s="5">
        <v>22500</v>
      </c>
      <c r="K262" s="7">
        <f t="shared" si="14"/>
        <v>24651</v>
      </c>
      <c r="L262" s="7">
        <f t="shared" si="15"/>
        <v>52.2809696506967</v>
      </c>
      <c r="M262" s="5">
        <v>10</v>
      </c>
      <c r="N262" s="5" t="s">
        <v>1057</v>
      </c>
      <c r="O262" s="37">
        <v>202344980</v>
      </c>
      <c r="P262" s="5">
        <v>0</v>
      </c>
      <c r="Q262" s="5" t="s">
        <v>646</v>
      </c>
      <c r="R262" s="7">
        <f t="shared" si="16"/>
        <v>0</v>
      </c>
      <c r="S262" s="5" t="s">
        <v>785</v>
      </c>
      <c r="T262" s="5"/>
      <c r="U262" s="5" t="s">
        <v>951</v>
      </c>
      <c r="V262" s="9">
        <v>2014</v>
      </c>
      <c r="W262" s="37"/>
    </row>
    <row r="263" spans="1:23" s="49" customFormat="1" ht="51">
      <c r="A263" s="7">
        <v>262</v>
      </c>
      <c r="B263" s="5" t="s">
        <v>6</v>
      </c>
      <c r="C263" s="5" t="s">
        <v>999</v>
      </c>
      <c r="D263" s="5"/>
      <c r="E263" s="48" t="s">
        <v>1058</v>
      </c>
      <c r="F263" s="5" t="s">
        <v>1059</v>
      </c>
      <c r="G263" s="5" t="s">
        <v>1060</v>
      </c>
      <c r="H263" s="5" t="s">
        <v>1061</v>
      </c>
      <c r="I263" s="5">
        <v>76151</v>
      </c>
      <c r="J263" s="48">
        <v>47799</v>
      </c>
      <c r="K263" s="7">
        <f t="shared" si="14"/>
        <v>28352</v>
      </c>
      <c r="L263" s="7">
        <f t="shared" si="15"/>
        <v>37.231290462370815</v>
      </c>
      <c r="M263" s="5">
        <v>7</v>
      </c>
      <c r="N263" s="5" t="s">
        <v>1003</v>
      </c>
      <c r="O263" s="9">
        <v>205261429</v>
      </c>
      <c r="P263" s="5">
        <v>0</v>
      </c>
      <c r="Q263" s="5" t="s">
        <v>646</v>
      </c>
      <c r="R263" s="7">
        <f t="shared" si="16"/>
        <v>0</v>
      </c>
      <c r="S263" s="5" t="s">
        <v>785</v>
      </c>
      <c r="T263" s="5"/>
      <c r="U263" s="5" t="s">
        <v>951</v>
      </c>
      <c r="V263" s="9">
        <v>2014</v>
      </c>
      <c r="W263" s="37"/>
    </row>
    <row r="264" spans="1:23" s="49" customFormat="1" ht="51">
      <c r="A264" s="4">
        <v>263</v>
      </c>
      <c r="B264" s="5" t="s">
        <v>6</v>
      </c>
      <c r="C264" s="5" t="s">
        <v>999</v>
      </c>
      <c r="D264" s="5"/>
      <c r="E264" s="48" t="s">
        <v>1062</v>
      </c>
      <c r="F264" s="5" t="s">
        <v>1063</v>
      </c>
      <c r="G264" s="5" t="s">
        <v>1064</v>
      </c>
      <c r="H264" s="5" t="s">
        <v>1065</v>
      </c>
      <c r="I264" s="5">
        <v>39803</v>
      </c>
      <c r="J264" s="48">
        <v>19899</v>
      </c>
      <c r="K264" s="7">
        <f t="shared" si="14"/>
        <v>19904</v>
      </c>
      <c r="L264" s="7">
        <f t="shared" si="15"/>
        <v>50.00628093359797</v>
      </c>
      <c r="M264" s="5">
        <v>6</v>
      </c>
      <c r="N264" s="5" t="s">
        <v>1057</v>
      </c>
      <c r="O264" s="37">
        <v>202344980</v>
      </c>
      <c r="P264" s="5">
        <v>0</v>
      </c>
      <c r="Q264" s="5" t="s">
        <v>646</v>
      </c>
      <c r="R264" s="7">
        <f t="shared" si="16"/>
        <v>0</v>
      </c>
      <c r="S264" s="5" t="s">
        <v>785</v>
      </c>
      <c r="T264" s="5"/>
      <c r="U264" s="5" t="s">
        <v>951</v>
      </c>
      <c r="V264" s="9">
        <v>2014</v>
      </c>
      <c r="W264" s="37"/>
    </row>
    <row r="265" spans="1:23" s="49" customFormat="1" ht="51">
      <c r="A265" s="4">
        <v>264</v>
      </c>
      <c r="B265" s="5" t="s">
        <v>6</v>
      </c>
      <c r="C265" s="5" t="s">
        <v>999</v>
      </c>
      <c r="D265" s="5"/>
      <c r="E265" s="5" t="s">
        <v>1066</v>
      </c>
      <c r="F265" s="5" t="s">
        <v>1067</v>
      </c>
      <c r="G265" s="5" t="s">
        <v>1068</v>
      </c>
      <c r="H265" s="5" t="s">
        <v>1069</v>
      </c>
      <c r="I265" s="5">
        <v>50354</v>
      </c>
      <c r="J265" s="5">
        <v>25990</v>
      </c>
      <c r="K265" s="7">
        <f t="shared" si="14"/>
        <v>24364</v>
      </c>
      <c r="L265" s="7">
        <f t="shared" si="15"/>
        <v>48.38543114747587</v>
      </c>
      <c r="M265" s="5">
        <v>7</v>
      </c>
      <c r="N265" s="5" t="s">
        <v>386</v>
      </c>
      <c r="O265" s="9">
        <v>404873785</v>
      </c>
      <c r="P265" s="5">
        <v>0</v>
      </c>
      <c r="Q265" s="5" t="s">
        <v>646</v>
      </c>
      <c r="R265" s="7">
        <f t="shared" si="16"/>
        <v>0</v>
      </c>
      <c r="S265" s="5" t="s">
        <v>785</v>
      </c>
      <c r="T265" s="5"/>
      <c r="U265" s="5" t="s">
        <v>951</v>
      </c>
      <c r="V265" s="9">
        <v>2014</v>
      </c>
      <c r="W265" s="37"/>
    </row>
    <row r="266" spans="1:23" s="49" customFormat="1" ht="89.25">
      <c r="A266" s="7">
        <v>265</v>
      </c>
      <c r="B266" s="5" t="s">
        <v>10</v>
      </c>
      <c r="C266" s="5" t="s">
        <v>967</v>
      </c>
      <c r="D266" s="5"/>
      <c r="E266" s="5" t="s">
        <v>1072</v>
      </c>
      <c r="F266" s="5" t="s">
        <v>1070</v>
      </c>
      <c r="G266" s="5" t="s">
        <v>1071</v>
      </c>
      <c r="H266" s="5" t="s">
        <v>1073</v>
      </c>
      <c r="I266" s="5">
        <v>7379</v>
      </c>
      <c r="J266" s="5">
        <v>7279</v>
      </c>
      <c r="K266" s="7">
        <f t="shared" si="14"/>
        <v>100</v>
      </c>
      <c r="L266" s="7">
        <f t="shared" si="15"/>
        <v>1.355197181189863</v>
      </c>
      <c r="M266" s="5">
        <v>1</v>
      </c>
      <c r="N266" s="5" t="s">
        <v>1074</v>
      </c>
      <c r="O266" s="9">
        <v>204524835</v>
      </c>
      <c r="P266" s="5">
        <v>0</v>
      </c>
      <c r="Q266" s="5" t="s">
        <v>646</v>
      </c>
      <c r="R266" s="32">
        <f t="shared" si="16"/>
        <v>0</v>
      </c>
      <c r="S266" s="5" t="s">
        <v>785</v>
      </c>
      <c r="T266" s="5"/>
      <c r="U266" s="5" t="s">
        <v>951</v>
      </c>
      <c r="V266" s="9">
        <v>2014</v>
      </c>
      <c r="W266" s="37"/>
    </row>
    <row r="267" spans="1:23" s="49" customFormat="1" ht="51">
      <c r="A267" s="4">
        <v>266</v>
      </c>
      <c r="B267" s="5" t="s">
        <v>6</v>
      </c>
      <c r="C267" s="5" t="s">
        <v>776</v>
      </c>
      <c r="D267" s="5"/>
      <c r="E267" s="5" t="s">
        <v>1075</v>
      </c>
      <c r="F267" s="5" t="s">
        <v>1076</v>
      </c>
      <c r="G267" s="5" t="s">
        <v>851</v>
      </c>
      <c r="H267" s="5" t="s">
        <v>1077</v>
      </c>
      <c r="I267" s="5">
        <v>104800</v>
      </c>
      <c r="J267" s="5">
        <v>79999</v>
      </c>
      <c r="K267" s="7">
        <f t="shared" si="14"/>
        <v>24801</v>
      </c>
      <c r="L267" s="7">
        <f t="shared" si="15"/>
        <v>23.665076335877863</v>
      </c>
      <c r="M267" s="5">
        <v>3</v>
      </c>
      <c r="N267" s="5" t="s">
        <v>1078</v>
      </c>
      <c r="O267" s="37">
        <v>404390039</v>
      </c>
      <c r="P267" s="5">
        <v>0</v>
      </c>
      <c r="Q267" s="5" t="s">
        <v>646</v>
      </c>
      <c r="R267" s="7">
        <f t="shared" si="16"/>
        <v>0</v>
      </c>
      <c r="S267" s="5" t="s">
        <v>785</v>
      </c>
      <c r="T267" s="5"/>
      <c r="U267" s="5" t="s">
        <v>951</v>
      </c>
      <c r="V267" s="9">
        <v>2014</v>
      </c>
      <c r="W267" s="37"/>
    </row>
    <row r="268" spans="1:23" s="49" customFormat="1" ht="51">
      <c r="A268" s="4">
        <v>267</v>
      </c>
      <c r="B268" s="5" t="s">
        <v>6</v>
      </c>
      <c r="C268" s="5" t="s">
        <v>776</v>
      </c>
      <c r="D268" s="5"/>
      <c r="E268" s="5" t="s">
        <v>1079</v>
      </c>
      <c r="F268" s="5" t="s">
        <v>1080</v>
      </c>
      <c r="G268" s="5" t="s">
        <v>662</v>
      </c>
      <c r="H268" s="5" t="s">
        <v>1081</v>
      </c>
      <c r="I268" s="5">
        <v>39185</v>
      </c>
      <c r="J268" s="5">
        <v>31350</v>
      </c>
      <c r="K268" s="7">
        <f t="shared" si="14"/>
        <v>7835</v>
      </c>
      <c r="L268" s="7">
        <f t="shared" si="15"/>
        <v>19.994896006124794</v>
      </c>
      <c r="M268" s="5">
        <v>1</v>
      </c>
      <c r="N268" s="5" t="s">
        <v>1082</v>
      </c>
      <c r="O268" s="37">
        <v>406047567</v>
      </c>
      <c r="P268" s="5">
        <v>0</v>
      </c>
      <c r="Q268" s="5" t="s">
        <v>646</v>
      </c>
      <c r="R268" s="7">
        <f t="shared" si="16"/>
        <v>0</v>
      </c>
      <c r="S268" s="5" t="s">
        <v>785</v>
      </c>
      <c r="T268" s="5"/>
      <c r="U268" s="5" t="s">
        <v>951</v>
      </c>
      <c r="V268" s="9">
        <v>2014</v>
      </c>
      <c r="W268" s="37"/>
    </row>
    <row r="269" spans="1:23" s="49" customFormat="1" ht="76.5">
      <c r="A269" s="7">
        <v>268</v>
      </c>
      <c r="B269" s="5" t="s">
        <v>10</v>
      </c>
      <c r="C269" s="5" t="s">
        <v>777</v>
      </c>
      <c r="D269" s="5"/>
      <c r="E269" s="5" t="s">
        <v>1083</v>
      </c>
      <c r="F269" s="5" t="s">
        <v>1084</v>
      </c>
      <c r="G269" s="5" t="s">
        <v>523</v>
      </c>
      <c r="H269" s="5" t="s">
        <v>1085</v>
      </c>
      <c r="I269" s="5">
        <v>500</v>
      </c>
      <c r="J269" s="5">
        <v>500</v>
      </c>
      <c r="K269" s="7">
        <f t="shared" si="14"/>
        <v>0</v>
      </c>
      <c r="L269" s="7">
        <f t="shared" si="15"/>
        <v>0</v>
      </c>
      <c r="M269" s="5">
        <v>1</v>
      </c>
      <c r="N269" s="5" t="s">
        <v>1086</v>
      </c>
      <c r="O269" s="9">
        <v>201953056</v>
      </c>
      <c r="P269" s="5">
        <v>0</v>
      </c>
      <c r="Q269" s="5" t="s">
        <v>646</v>
      </c>
      <c r="R269" s="7">
        <f t="shared" si="16"/>
        <v>0</v>
      </c>
      <c r="S269" s="5" t="s">
        <v>785</v>
      </c>
      <c r="T269" s="5"/>
      <c r="U269" s="5" t="s">
        <v>951</v>
      </c>
      <c r="V269" s="9">
        <v>2014</v>
      </c>
      <c r="W269" s="37"/>
    </row>
    <row r="270" spans="1:23" s="49" customFormat="1" ht="51">
      <c r="A270" s="4">
        <v>269</v>
      </c>
      <c r="B270" s="8" t="s">
        <v>6</v>
      </c>
      <c r="C270" s="8" t="s">
        <v>776</v>
      </c>
      <c r="D270" s="8"/>
      <c r="E270" s="38" t="s">
        <v>1087</v>
      </c>
      <c r="F270" s="8" t="s">
        <v>1088</v>
      </c>
      <c r="G270" s="8" t="s">
        <v>1089</v>
      </c>
      <c r="H270" s="8" t="s">
        <v>1090</v>
      </c>
      <c r="I270" s="8">
        <v>19661</v>
      </c>
      <c r="J270" s="8"/>
      <c r="K270" s="7">
        <f t="shared" si="14"/>
        <v>19661</v>
      </c>
      <c r="L270" s="7">
        <f t="shared" si="15"/>
        <v>100</v>
      </c>
      <c r="M270" s="8"/>
      <c r="N270" s="8"/>
      <c r="O270" s="8"/>
      <c r="P270" s="8">
        <v>0</v>
      </c>
      <c r="Q270" s="8" t="s">
        <v>646</v>
      </c>
      <c r="R270" s="3">
        <f t="shared" si="16"/>
        <v>0</v>
      </c>
      <c r="S270" s="8" t="s">
        <v>1357</v>
      </c>
      <c r="T270" s="8"/>
      <c r="U270" s="8" t="s">
        <v>951</v>
      </c>
      <c r="V270" s="9">
        <v>2014</v>
      </c>
      <c r="W270" s="37"/>
    </row>
    <row r="271" spans="1:23" s="49" customFormat="1" ht="51">
      <c r="A271" s="4">
        <v>270</v>
      </c>
      <c r="B271" s="8" t="s">
        <v>6</v>
      </c>
      <c r="C271" s="8" t="s">
        <v>776</v>
      </c>
      <c r="D271" s="8"/>
      <c r="E271" s="38" t="s">
        <v>1091</v>
      </c>
      <c r="F271" s="8" t="s">
        <v>1092</v>
      </c>
      <c r="G271" s="8" t="s">
        <v>1093</v>
      </c>
      <c r="H271" s="8" t="s">
        <v>1094</v>
      </c>
      <c r="I271" s="8">
        <v>7555</v>
      </c>
      <c r="J271" s="8"/>
      <c r="K271" s="7">
        <f t="shared" si="14"/>
        <v>7555</v>
      </c>
      <c r="L271" s="7">
        <f t="shared" si="15"/>
        <v>100</v>
      </c>
      <c r="M271" s="8"/>
      <c r="N271" s="8"/>
      <c r="O271" s="8"/>
      <c r="P271" s="8">
        <v>0</v>
      </c>
      <c r="Q271" s="8" t="s">
        <v>646</v>
      </c>
      <c r="R271" s="3">
        <f t="shared" si="16"/>
        <v>0</v>
      </c>
      <c r="S271" s="8" t="s">
        <v>1357</v>
      </c>
      <c r="T271" s="8"/>
      <c r="U271" s="8" t="s">
        <v>951</v>
      </c>
      <c r="V271" s="9">
        <v>2014</v>
      </c>
      <c r="W271" s="37"/>
    </row>
    <row r="272" spans="1:23" s="49" customFormat="1" ht="51">
      <c r="A272" s="7">
        <v>271</v>
      </c>
      <c r="B272" s="5" t="s">
        <v>6</v>
      </c>
      <c r="C272" s="5" t="s">
        <v>790</v>
      </c>
      <c r="D272" s="5"/>
      <c r="E272" s="5" t="s">
        <v>1095</v>
      </c>
      <c r="F272" s="5" t="s">
        <v>1096</v>
      </c>
      <c r="G272" s="5" t="s">
        <v>796</v>
      </c>
      <c r="H272" s="5" t="s">
        <v>1097</v>
      </c>
      <c r="I272" s="5">
        <v>86472</v>
      </c>
      <c r="J272" s="5">
        <v>48698</v>
      </c>
      <c r="K272" s="7">
        <f t="shared" si="14"/>
        <v>37774</v>
      </c>
      <c r="L272" s="7">
        <f t="shared" si="15"/>
        <v>43.68350448700157</v>
      </c>
      <c r="M272" s="5">
        <v>6</v>
      </c>
      <c r="N272" s="5" t="s">
        <v>2336</v>
      </c>
      <c r="O272" s="37">
        <v>401983804</v>
      </c>
      <c r="P272" s="5">
        <v>0</v>
      </c>
      <c r="Q272" s="5" t="s">
        <v>646</v>
      </c>
      <c r="R272" s="7">
        <f t="shared" si="16"/>
        <v>0</v>
      </c>
      <c r="S272" s="5" t="s">
        <v>785</v>
      </c>
      <c r="T272" s="5"/>
      <c r="U272" s="5" t="s">
        <v>951</v>
      </c>
      <c r="V272" s="9">
        <v>2014</v>
      </c>
      <c r="W272" s="37"/>
    </row>
    <row r="273" spans="1:23" s="49" customFormat="1" ht="102">
      <c r="A273" s="4">
        <v>272</v>
      </c>
      <c r="B273" s="5" t="s">
        <v>10</v>
      </c>
      <c r="C273" s="5" t="s">
        <v>967</v>
      </c>
      <c r="D273" s="5"/>
      <c r="E273" s="5" t="s">
        <v>1098</v>
      </c>
      <c r="F273" s="5" t="s">
        <v>1099</v>
      </c>
      <c r="G273" s="5" t="s">
        <v>1100</v>
      </c>
      <c r="H273" s="5" t="s">
        <v>1101</v>
      </c>
      <c r="I273" s="5">
        <v>6912</v>
      </c>
      <c r="J273" s="5">
        <v>6820</v>
      </c>
      <c r="K273" s="7">
        <f t="shared" si="14"/>
        <v>92</v>
      </c>
      <c r="L273" s="7">
        <f t="shared" si="15"/>
        <v>1.3310185185185186</v>
      </c>
      <c r="M273" s="5">
        <v>1</v>
      </c>
      <c r="N273" s="5" t="s">
        <v>972</v>
      </c>
      <c r="O273" s="37">
        <v>204524835</v>
      </c>
      <c r="P273" s="5">
        <v>0</v>
      </c>
      <c r="Q273" s="5" t="s">
        <v>646</v>
      </c>
      <c r="R273" s="7">
        <f t="shared" si="16"/>
        <v>0</v>
      </c>
      <c r="S273" s="5" t="s">
        <v>785</v>
      </c>
      <c r="T273" s="5"/>
      <c r="U273" s="5" t="s">
        <v>951</v>
      </c>
      <c r="V273" s="9">
        <v>2014</v>
      </c>
      <c r="W273" s="37"/>
    </row>
    <row r="274" spans="1:23" s="49" customFormat="1" ht="51">
      <c r="A274" s="4">
        <v>273</v>
      </c>
      <c r="B274" s="5" t="s">
        <v>6</v>
      </c>
      <c r="C274" s="5" t="s">
        <v>776</v>
      </c>
      <c r="D274" s="5"/>
      <c r="E274" s="5" t="s">
        <v>1102</v>
      </c>
      <c r="F274" s="5" t="s">
        <v>1103</v>
      </c>
      <c r="G274" s="5" t="s">
        <v>1104</v>
      </c>
      <c r="H274" s="5" t="s">
        <v>1105</v>
      </c>
      <c r="I274" s="5">
        <v>43300</v>
      </c>
      <c r="J274" s="5">
        <v>31267</v>
      </c>
      <c r="K274" s="7">
        <f t="shared" si="14"/>
        <v>12033</v>
      </c>
      <c r="L274" s="7">
        <f t="shared" si="15"/>
        <v>27.78983833718245</v>
      </c>
      <c r="M274" s="5">
        <v>3</v>
      </c>
      <c r="N274" s="5" t="s">
        <v>2337</v>
      </c>
      <c r="O274" s="37">
        <v>440886793</v>
      </c>
      <c r="P274" s="5">
        <v>0</v>
      </c>
      <c r="Q274" s="5" t="s">
        <v>646</v>
      </c>
      <c r="R274" s="7">
        <f t="shared" si="16"/>
        <v>0</v>
      </c>
      <c r="S274" s="5" t="s">
        <v>785</v>
      </c>
      <c r="T274" s="5"/>
      <c r="U274" s="5" t="s">
        <v>951</v>
      </c>
      <c r="V274" s="9">
        <v>2014</v>
      </c>
      <c r="W274" s="37"/>
    </row>
    <row r="275" spans="1:23" s="49" customFormat="1" ht="51">
      <c r="A275" s="7">
        <v>274</v>
      </c>
      <c r="B275" s="5" t="s">
        <v>6</v>
      </c>
      <c r="C275" s="5" t="s">
        <v>776</v>
      </c>
      <c r="D275" s="5"/>
      <c r="E275" s="5" t="s">
        <v>1106</v>
      </c>
      <c r="F275" s="5" t="s">
        <v>1107</v>
      </c>
      <c r="G275" s="5" t="s">
        <v>1108</v>
      </c>
      <c r="H275" s="5" t="s">
        <v>1109</v>
      </c>
      <c r="I275" s="5">
        <v>37990</v>
      </c>
      <c r="J275" s="5">
        <v>25888</v>
      </c>
      <c r="K275" s="7">
        <f t="shared" si="14"/>
        <v>12102</v>
      </c>
      <c r="L275" s="7">
        <f t="shared" si="15"/>
        <v>31.8557515135562</v>
      </c>
      <c r="M275" s="5">
        <v>6</v>
      </c>
      <c r="N275" s="5" t="s">
        <v>2338</v>
      </c>
      <c r="O275" s="37">
        <v>426520758</v>
      </c>
      <c r="P275" s="5">
        <v>0</v>
      </c>
      <c r="Q275" s="5" t="s">
        <v>646</v>
      </c>
      <c r="R275" s="7">
        <f t="shared" si="16"/>
        <v>0</v>
      </c>
      <c r="S275" s="5" t="s">
        <v>785</v>
      </c>
      <c r="T275" s="5"/>
      <c r="U275" s="5" t="s">
        <v>951</v>
      </c>
      <c r="V275" s="9">
        <v>2014</v>
      </c>
      <c r="W275" s="37"/>
    </row>
    <row r="276" spans="1:23" s="49" customFormat="1" ht="51">
      <c r="A276" s="4">
        <v>275</v>
      </c>
      <c r="B276" s="5" t="s">
        <v>6</v>
      </c>
      <c r="C276" s="5" t="s">
        <v>776</v>
      </c>
      <c r="D276" s="5"/>
      <c r="E276" s="5" t="s">
        <v>1110</v>
      </c>
      <c r="F276" s="5" t="s">
        <v>1111</v>
      </c>
      <c r="G276" s="5" t="s">
        <v>1112</v>
      </c>
      <c r="H276" s="5" t="s">
        <v>1113</v>
      </c>
      <c r="I276" s="5">
        <v>27532</v>
      </c>
      <c r="J276" s="5">
        <v>14999</v>
      </c>
      <c r="K276" s="7">
        <f t="shared" si="14"/>
        <v>12533</v>
      </c>
      <c r="L276" s="7">
        <f t="shared" si="15"/>
        <v>45.52157489466802</v>
      </c>
      <c r="M276" s="5">
        <v>7</v>
      </c>
      <c r="N276" s="5" t="s">
        <v>2338</v>
      </c>
      <c r="O276" s="37">
        <v>426520758</v>
      </c>
      <c r="P276" s="5">
        <v>0</v>
      </c>
      <c r="Q276" s="5" t="s">
        <v>646</v>
      </c>
      <c r="R276" s="7">
        <f t="shared" si="16"/>
        <v>0</v>
      </c>
      <c r="S276" s="5" t="s">
        <v>785</v>
      </c>
      <c r="T276" s="5"/>
      <c r="U276" s="5" t="s">
        <v>951</v>
      </c>
      <c r="V276" s="9">
        <v>2014</v>
      </c>
      <c r="W276" s="37"/>
    </row>
    <row r="277" spans="1:23" s="49" customFormat="1" ht="51">
      <c r="A277" s="4">
        <v>276</v>
      </c>
      <c r="B277" s="5" t="s">
        <v>6</v>
      </c>
      <c r="C277" s="5" t="s">
        <v>776</v>
      </c>
      <c r="D277" s="5"/>
      <c r="E277" s="5" t="s">
        <v>1114</v>
      </c>
      <c r="F277" s="5" t="s">
        <v>1115</v>
      </c>
      <c r="G277" s="5" t="s">
        <v>1116</v>
      </c>
      <c r="H277" s="5" t="s">
        <v>1117</v>
      </c>
      <c r="I277" s="5">
        <v>24770</v>
      </c>
      <c r="J277" s="5">
        <v>14696</v>
      </c>
      <c r="K277" s="7">
        <f t="shared" si="14"/>
        <v>10074</v>
      </c>
      <c r="L277" s="7">
        <f t="shared" si="15"/>
        <v>40.67016552280985</v>
      </c>
      <c r="M277" s="5">
        <v>7</v>
      </c>
      <c r="N277" s="5" t="s">
        <v>2338</v>
      </c>
      <c r="O277" s="37">
        <v>426520758</v>
      </c>
      <c r="P277" s="5">
        <v>0</v>
      </c>
      <c r="Q277" s="5" t="s">
        <v>646</v>
      </c>
      <c r="R277" s="7">
        <f t="shared" si="16"/>
        <v>0</v>
      </c>
      <c r="S277" s="5" t="s">
        <v>785</v>
      </c>
      <c r="T277" s="5"/>
      <c r="U277" s="5" t="s">
        <v>951</v>
      </c>
      <c r="V277" s="9">
        <v>2014</v>
      </c>
      <c r="W277" s="37"/>
    </row>
    <row r="278" spans="1:23" s="49" customFormat="1" ht="89.25">
      <c r="A278" s="7">
        <v>277</v>
      </c>
      <c r="B278" s="5" t="s">
        <v>6</v>
      </c>
      <c r="C278" s="5" t="s">
        <v>880</v>
      </c>
      <c r="D278" s="5"/>
      <c r="E278" s="5" t="s">
        <v>1118</v>
      </c>
      <c r="F278" s="5" t="s">
        <v>1119</v>
      </c>
      <c r="G278" s="5" t="s">
        <v>906</v>
      </c>
      <c r="H278" s="5" t="s">
        <v>1120</v>
      </c>
      <c r="I278" s="5">
        <v>10630</v>
      </c>
      <c r="J278" s="5">
        <v>7899</v>
      </c>
      <c r="K278" s="7">
        <f t="shared" si="14"/>
        <v>2731</v>
      </c>
      <c r="L278" s="7">
        <f t="shared" si="15"/>
        <v>25.691439322671684</v>
      </c>
      <c r="M278" s="5">
        <v>2</v>
      </c>
      <c r="N278" s="5" t="s">
        <v>1122</v>
      </c>
      <c r="O278" s="9">
        <v>406029685</v>
      </c>
      <c r="P278" s="5">
        <v>0</v>
      </c>
      <c r="Q278" s="5" t="s">
        <v>646</v>
      </c>
      <c r="R278" s="32">
        <f t="shared" si="16"/>
        <v>0</v>
      </c>
      <c r="S278" s="5" t="s">
        <v>1123</v>
      </c>
      <c r="T278" s="5"/>
      <c r="U278" s="5" t="s">
        <v>1121</v>
      </c>
      <c r="V278" s="9">
        <v>2014</v>
      </c>
      <c r="W278" s="37"/>
    </row>
    <row r="279" spans="1:23" s="49" customFormat="1" ht="51">
      <c r="A279" s="4">
        <v>278</v>
      </c>
      <c r="B279" s="5" t="s">
        <v>6</v>
      </c>
      <c r="C279" s="5" t="s">
        <v>880</v>
      </c>
      <c r="D279" s="5"/>
      <c r="E279" s="5" t="s">
        <v>1124</v>
      </c>
      <c r="F279" s="5" t="s">
        <v>1125</v>
      </c>
      <c r="G279" s="5" t="s">
        <v>1126</v>
      </c>
      <c r="H279" s="5" t="s">
        <v>1120</v>
      </c>
      <c r="I279" s="5">
        <v>10267</v>
      </c>
      <c r="J279" s="5">
        <v>8000</v>
      </c>
      <c r="K279" s="7">
        <f t="shared" si="14"/>
        <v>2267</v>
      </c>
      <c r="L279" s="7">
        <f t="shared" si="15"/>
        <v>22.080451933378786</v>
      </c>
      <c r="M279" s="5">
        <v>1</v>
      </c>
      <c r="N279" s="5" t="s">
        <v>1127</v>
      </c>
      <c r="O279" s="9">
        <v>406077169</v>
      </c>
      <c r="P279" s="5">
        <v>0</v>
      </c>
      <c r="Q279" s="5" t="s">
        <v>646</v>
      </c>
      <c r="R279" s="7">
        <f t="shared" si="16"/>
        <v>0</v>
      </c>
      <c r="S279" s="5" t="s">
        <v>785</v>
      </c>
      <c r="T279" s="5"/>
      <c r="U279" s="5" t="s">
        <v>1121</v>
      </c>
      <c r="V279" s="9">
        <v>2014</v>
      </c>
      <c r="W279" s="37"/>
    </row>
    <row r="280" spans="1:23" s="49" customFormat="1" ht="51">
      <c r="A280" s="4">
        <v>279</v>
      </c>
      <c r="B280" s="5" t="s">
        <v>6</v>
      </c>
      <c r="C280" s="5" t="s">
        <v>880</v>
      </c>
      <c r="D280" s="5"/>
      <c r="E280" s="5" t="s">
        <v>1128</v>
      </c>
      <c r="F280" s="5" t="s">
        <v>1129</v>
      </c>
      <c r="G280" s="5" t="s">
        <v>1130</v>
      </c>
      <c r="H280" s="5" t="s">
        <v>1120</v>
      </c>
      <c r="I280" s="5">
        <v>13629</v>
      </c>
      <c r="J280" s="5">
        <v>7998</v>
      </c>
      <c r="K280" s="7">
        <f t="shared" si="14"/>
        <v>5631</v>
      </c>
      <c r="L280" s="7">
        <f t="shared" si="15"/>
        <v>41.31631080783623</v>
      </c>
      <c r="M280" s="5">
        <v>3</v>
      </c>
      <c r="N280" s="5" t="s">
        <v>1131</v>
      </c>
      <c r="O280" s="9">
        <v>206041709</v>
      </c>
      <c r="P280" s="5">
        <v>0</v>
      </c>
      <c r="Q280" s="5" t="s">
        <v>646</v>
      </c>
      <c r="R280" s="32">
        <f t="shared" si="16"/>
        <v>0</v>
      </c>
      <c r="S280" s="5" t="s">
        <v>785</v>
      </c>
      <c r="T280" s="5"/>
      <c r="U280" s="5" t="s">
        <v>1121</v>
      </c>
      <c r="V280" s="9">
        <v>2014</v>
      </c>
      <c r="W280" s="37"/>
    </row>
    <row r="281" spans="1:23" s="49" customFormat="1" ht="76.5">
      <c r="A281" s="7">
        <v>280</v>
      </c>
      <c r="B281" s="5" t="s">
        <v>1132</v>
      </c>
      <c r="C281" s="5" t="s">
        <v>777</v>
      </c>
      <c r="D281" s="5"/>
      <c r="E281" s="5" t="s">
        <v>1133</v>
      </c>
      <c r="F281" s="5" t="s">
        <v>1134</v>
      </c>
      <c r="G281" s="5" t="s">
        <v>1060</v>
      </c>
      <c r="H281" s="5" t="s">
        <v>1135</v>
      </c>
      <c r="I281" s="5">
        <v>500</v>
      </c>
      <c r="J281" s="5">
        <v>490</v>
      </c>
      <c r="K281" s="7">
        <f t="shared" si="14"/>
        <v>10</v>
      </c>
      <c r="L281" s="7">
        <f t="shared" si="15"/>
        <v>2</v>
      </c>
      <c r="M281" s="5">
        <v>1</v>
      </c>
      <c r="N281" s="5" t="s">
        <v>2339</v>
      </c>
      <c r="O281" s="37">
        <v>200236707</v>
      </c>
      <c r="P281" s="5">
        <v>0</v>
      </c>
      <c r="Q281" s="5" t="s">
        <v>646</v>
      </c>
      <c r="R281" s="7">
        <f t="shared" si="16"/>
        <v>0</v>
      </c>
      <c r="S281" s="5" t="s">
        <v>785</v>
      </c>
      <c r="T281" s="5"/>
      <c r="U281" s="5" t="s">
        <v>1121</v>
      </c>
      <c r="V281" s="9">
        <v>2014</v>
      </c>
      <c r="W281" s="37"/>
    </row>
    <row r="282" spans="1:23" s="49" customFormat="1" ht="76.5">
      <c r="A282" s="4">
        <v>281</v>
      </c>
      <c r="B282" s="5" t="s">
        <v>1132</v>
      </c>
      <c r="C282" s="5" t="s">
        <v>1139</v>
      </c>
      <c r="D282" s="5"/>
      <c r="E282" s="5" t="s">
        <v>1136</v>
      </c>
      <c r="F282" s="5" t="s">
        <v>1137</v>
      </c>
      <c r="G282" s="5" t="s">
        <v>1042</v>
      </c>
      <c r="H282" s="5" t="s">
        <v>1138</v>
      </c>
      <c r="I282" s="5">
        <v>9000</v>
      </c>
      <c r="J282" s="5"/>
      <c r="K282" s="7">
        <f t="shared" si="14"/>
        <v>9000</v>
      </c>
      <c r="L282" s="7">
        <f t="shared" si="15"/>
        <v>100</v>
      </c>
      <c r="M282" s="5">
        <v>1</v>
      </c>
      <c r="N282" s="5" t="s">
        <v>629</v>
      </c>
      <c r="O282" s="37">
        <v>406038684</v>
      </c>
      <c r="P282" s="5"/>
      <c r="Q282" s="5"/>
      <c r="R282" s="7">
        <f t="shared" si="16"/>
        <v>0</v>
      </c>
      <c r="S282" s="5" t="s">
        <v>785</v>
      </c>
      <c r="T282" s="5"/>
      <c r="U282" s="5" t="s">
        <v>1121</v>
      </c>
      <c r="V282" s="9">
        <v>2014</v>
      </c>
      <c r="W282" s="37"/>
    </row>
    <row r="283" spans="1:23" s="49" customFormat="1" ht="51">
      <c r="A283" s="4">
        <v>282</v>
      </c>
      <c r="B283" s="5" t="s">
        <v>6</v>
      </c>
      <c r="C283" s="5" t="s">
        <v>776</v>
      </c>
      <c r="D283" s="5"/>
      <c r="E283" s="5" t="s">
        <v>1140</v>
      </c>
      <c r="F283" s="5" t="s">
        <v>1141</v>
      </c>
      <c r="G283" s="5" t="s">
        <v>1142</v>
      </c>
      <c r="H283" s="5" t="s">
        <v>1143</v>
      </c>
      <c r="I283" s="5">
        <v>12365</v>
      </c>
      <c r="J283" s="5">
        <v>8699</v>
      </c>
      <c r="K283" s="7">
        <f t="shared" si="14"/>
        <v>3666</v>
      </c>
      <c r="L283" s="7">
        <f t="shared" si="15"/>
        <v>29.64820056611403</v>
      </c>
      <c r="M283" s="5">
        <v>3</v>
      </c>
      <c r="N283" s="5" t="s">
        <v>2340</v>
      </c>
      <c r="O283" s="37">
        <v>434065450</v>
      </c>
      <c r="P283" s="5">
        <v>0</v>
      </c>
      <c r="Q283" s="5" t="s">
        <v>646</v>
      </c>
      <c r="R283" s="7">
        <f t="shared" si="16"/>
        <v>0</v>
      </c>
      <c r="S283" s="5" t="s">
        <v>785</v>
      </c>
      <c r="T283" s="5"/>
      <c r="U283" s="5" t="s">
        <v>1121</v>
      </c>
      <c r="V283" s="9">
        <v>2014</v>
      </c>
      <c r="W283" s="37"/>
    </row>
    <row r="284" spans="1:23" s="49" customFormat="1" ht="178.5">
      <c r="A284" s="7">
        <v>283</v>
      </c>
      <c r="B284" s="5" t="s">
        <v>6</v>
      </c>
      <c r="C284" s="5" t="s">
        <v>776</v>
      </c>
      <c r="D284" s="5"/>
      <c r="E284" s="5" t="s">
        <v>1144</v>
      </c>
      <c r="F284" s="5" t="s">
        <v>1145</v>
      </c>
      <c r="G284" s="5" t="s">
        <v>1146</v>
      </c>
      <c r="H284" s="5" t="s">
        <v>1147</v>
      </c>
      <c r="I284" s="5">
        <v>24150</v>
      </c>
      <c r="J284" s="5">
        <v>21776</v>
      </c>
      <c r="K284" s="7">
        <f t="shared" si="14"/>
        <v>2374</v>
      </c>
      <c r="L284" s="7">
        <f t="shared" si="15"/>
        <v>9.830227743271221</v>
      </c>
      <c r="M284" s="5">
        <v>3</v>
      </c>
      <c r="N284" s="5" t="s">
        <v>1161</v>
      </c>
      <c r="O284" s="37">
        <v>424611441</v>
      </c>
      <c r="P284" s="5">
        <v>0</v>
      </c>
      <c r="Q284" s="5" t="s">
        <v>646</v>
      </c>
      <c r="R284" s="7">
        <f t="shared" si="16"/>
        <v>0</v>
      </c>
      <c r="S284" s="5" t="s">
        <v>2353</v>
      </c>
      <c r="T284" s="5"/>
      <c r="U284" s="5" t="s">
        <v>1121</v>
      </c>
      <c r="V284" s="9">
        <v>2014</v>
      </c>
      <c r="W284" s="37"/>
    </row>
    <row r="285" spans="1:23" s="49" customFormat="1" ht="63.75">
      <c r="A285" s="4">
        <v>284</v>
      </c>
      <c r="B285" s="5" t="s">
        <v>6</v>
      </c>
      <c r="C285" s="5" t="s">
        <v>779</v>
      </c>
      <c r="D285" s="5"/>
      <c r="E285" s="5" t="s">
        <v>1148</v>
      </c>
      <c r="F285" s="5" t="s">
        <v>1149</v>
      </c>
      <c r="G285" s="5" t="s">
        <v>93</v>
      </c>
      <c r="H285" s="5" t="s">
        <v>1150</v>
      </c>
      <c r="I285" s="5">
        <v>34300</v>
      </c>
      <c r="J285" s="5">
        <v>29000</v>
      </c>
      <c r="K285" s="7">
        <f t="shared" si="14"/>
        <v>5300</v>
      </c>
      <c r="L285" s="7">
        <f t="shared" si="15"/>
        <v>15.451895043731778</v>
      </c>
      <c r="M285" s="5">
        <v>2</v>
      </c>
      <c r="N285" s="5" t="s">
        <v>1152</v>
      </c>
      <c r="O285" s="9">
        <v>202460853</v>
      </c>
      <c r="P285" s="5">
        <v>50</v>
      </c>
      <c r="Q285" s="5" t="s">
        <v>647</v>
      </c>
      <c r="R285" s="7">
        <f t="shared" si="16"/>
        <v>14500</v>
      </c>
      <c r="S285" s="5" t="s">
        <v>785</v>
      </c>
      <c r="T285" s="5"/>
      <c r="U285" s="5" t="s">
        <v>1151</v>
      </c>
      <c r="V285" s="9">
        <v>2014</v>
      </c>
      <c r="W285" s="37"/>
    </row>
    <row r="286" spans="1:23" s="49" customFormat="1" ht="76.5">
      <c r="A286" s="4">
        <v>285</v>
      </c>
      <c r="B286" s="5" t="s">
        <v>10</v>
      </c>
      <c r="C286" s="5" t="s">
        <v>776</v>
      </c>
      <c r="D286" s="5"/>
      <c r="E286" s="5" t="s">
        <v>1153</v>
      </c>
      <c r="F286" s="5" t="s">
        <v>1154</v>
      </c>
      <c r="G286" s="5" t="s">
        <v>1015</v>
      </c>
      <c r="H286" s="5" t="s">
        <v>1155</v>
      </c>
      <c r="I286" s="5">
        <v>23971</v>
      </c>
      <c r="J286" s="5">
        <v>23800</v>
      </c>
      <c r="K286" s="7">
        <f t="shared" si="14"/>
        <v>171</v>
      </c>
      <c r="L286" s="7">
        <f t="shared" si="15"/>
        <v>0.7133619790580285</v>
      </c>
      <c r="M286" s="5">
        <v>1</v>
      </c>
      <c r="N286" s="5" t="s">
        <v>755</v>
      </c>
      <c r="O286" s="9">
        <v>406038684</v>
      </c>
      <c r="P286" s="5">
        <v>0</v>
      </c>
      <c r="Q286" s="5" t="s">
        <v>646</v>
      </c>
      <c r="R286" s="32">
        <f t="shared" si="16"/>
        <v>0</v>
      </c>
      <c r="S286" s="5" t="s">
        <v>785</v>
      </c>
      <c r="T286" s="5"/>
      <c r="U286" s="5" t="s">
        <v>1151</v>
      </c>
      <c r="V286" s="9">
        <v>2014</v>
      </c>
      <c r="W286" s="37"/>
    </row>
    <row r="287" spans="1:23" s="49" customFormat="1" ht="89.25">
      <c r="A287" s="7">
        <v>286</v>
      </c>
      <c r="B287" s="5" t="s">
        <v>6</v>
      </c>
      <c r="C287" s="5" t="s">
        <v>782</v>
      </c>
      <c r="D287" s="5"/>
      <c r="E287" s="5" t="s">
        <v>1156</v>
      </c>
      <c r="F287" s="5" t="s">
        <v>1157</v>
      </c>
      <c r="G287" s="5" t="s">
        <v>1158</v>
      </c>
      <c r="H287" s="5" t="s">
        <v>1159</v>
      </c>
      <c r="I287" s="5">
        <v>33125</v>
      </c>
      <c r="J287" s="5">
        <v>30999</v>
      </c>
      <c r="K287" s="7">
        <f t="shared" si="14"/>
        <v>2126</v>
      </c>
      <c r="L287" s="7">
        <f t="shared" si="15"/>
        <v>6.41811320754717</v>
      </c>
      <c r="M287" s="5">
        <v>2</v>
      </c>
      <c r="N287" s="5" t="s">
        <v>1161</v>
      </c>
      <c r="O287" s="9">
        <v>424611441</v>
      </c>
      <c r="P287" s="5">
        <v>50</v>
      </c>
      <c r="Q287" s="5" t="s">
        <v>647</v>
      </c>
      <c r="R287" s="7">
        <f t="shared" si="16"/>
        <v>15499.5</v>
      </c>
      <c r="S287" s="5" t="s">
        <v>1160</v>
      </c>
      <c r="T287" s="5"/>
      <c r="U287" s="5" t="s">
        <v>1151</v>
      </c>
      <c r="V287" s="9">
        <v>2014</v>
      </c>
      <c r="W287" s="37"/>
    </row>
    <row r="288" spans="1:23" s="49" customFormat="1" ht="63.75">
      <c r="A288" s="4">
        <v>287</v>
      </c>
      <c r="B288" s="5" t="s">
        <v>6</v>
      </c>
      <c r="C288" s="5" t="s">
        <v>1163</v>
      </c>
      <c r="D288" s="5"/>
      <c r="E288" s="5" t="s">
        <v>1162</v>
      </c>
      <c r="F288" s="5" t="s">
        <v>1164</v>
      </c>
      <c r="G288" s="5" t="s">
        <v>596</v>
      </c>
      <c r="H288" s="5" t="s">
        <v>1165</v>
      </c>
      <c r="I288" s="5">
        <v>50100</v>
      </c>
      <c r="J288" s="5">
        <v>33600</v>
      </c>
      <c r="K288" s="7">
        <f t="shared" si="14"/>
        <v>16500</v>
      </c>
      <c r="L288" s="7">
        <f t="shared" si="15"/>
        <v>32.93413173652694</v>
      </c>
      <c r="M288" s="5">
        <v>5</v>
      </c>
      <c r="N288" s="5" t="s">
        <v>1166</v>
      </c>
      <c r="O288" s="37">
        <v>406074545</v>
      </c>
      <c r="P288" s="5">
        <v>50</v>
      </c>
      <c r="Q288" s="5" t="s">
        <v>647</v>
      </c>
      <c r="R288" s="7">
        <f t="shared" si="16"/>
        <v>16800</v>
      </c>
      <c r="S288" s="5" t="s">
        <v>785</v>
      </c>
      <c r="T288" s="5"/>
      <c r="U288" s="5" t="s">
        <v>1151</v>
      </c>
      <c r="V288" s="9">
        <v>2014</v>
      </c>
      <c r="W288" s="37"/>
    </row>
    <row r="289" spans="1:23" s="49" customFormat="1" ht="89.25">
      <c r="A289" s="4">
        <v>288</v>
      </c>
      <c r="B289" s="5" t="s">
        <v>6</v>
      </c>
      <c r="C289" s="5" t="s">
        <v>1163</v>
      </c>
      <c r="D289" s="5"/>
      <c r="E289" s="5" t="s">
        <v>1167</v>
      </c>
      <c r="F289" s="5" t="s">
        <v>1168</v>
      </c>
      <c r="G289" s="5" t="s">
        <v>1169</v>
      </c>
      <c r="H289" s="5" t="s">
        <v>1170</v>
      </c>
      <c r="I289" s="5">
        <v>85200</v>
      </c>
      <c r="J289" s="5">
        <v>60990</v>
      </c>
      <c r="K289" s="7">
        <f t="shared" si="14"/>
        <v>24210</v>
      </c>
      <c r="L289" s="7">
        <f t="shared" si="15"/>
        <v>28.41549295774648</v>
      </c>
      <c r="M289" s="5">
        <v>6</v>
      </c>
      <c r="N289" s="5" t="s">
        <v>1171</v>
      </c>
      <c r="O289" s="37">
        <v>430797872</v>
      </c>
      <c r="P289" s="5">
        <v>50</v>
      </c>
      <c r="Q289" s="5" t="s">
        <v>647</v>
      </c>
      <c r="R289" s="7">
        <f t="shared" si="16"/>
        <v>30495</v>
      </c>
      <c r="S289" s="5" t="s">
        <v>785</v>
      </c>
      <c r="T289" s="5"/>
      <c r="U289" s="5" t="s">
        <v>1151</v>
      </c>
      <c r="V289" s="9">
        <v>2014</v>
      </c>
      <c r="W289" s="37"/>
    </row>
    <row r="290" spans="1:23" s="49" customFormat="1" ht="102">
      <c r="A290" s="7">
        <v>289</v>
      </c>
      <c r="B290" s="5" t="s">
        <v>6</v>
      </c>
      <c r="C290" s="5" t="s">
        <v>1172</v>
      </c>
      <c r="D290" s="5"/>
      <c r="E290" s="5" t="s">
        <v>1173</v>
      </c>
      <c r="F290" s="5" t="s">
        <v>1174</v>
      </c>
      <c r="G290" s="5" t="s">
        <v>1051</v>
      </c>
      <c r="H290" s="5" t="s">
        <v>1175</v>
      </c>
      <c r="I290" s="5">
        <v>12950</v>
      </c>
      <c r="J290" s="5">
        <v>9843</v>
      </c>
      <c r="K290" s="7">
        <f t="shared" si="14"/>
        <v>3107</v>
      </c>
      <c r="L290" s="7">
        <f t="shared" si="15"/>
        <v>23.99227799227799</v>
      </c>
      <c r="M290" s="5">
        <v>3</v>
      </c>
      <c r="N290" s="5" t="s">
        <v>1176</v>
      </c>
      <c r="O290" s="37">
        <v>405008290</v>
      </c>
      <c r="P290" s="5">
        <v>0</v>
      </c>
      <c r="Q290" s="5" t="s">
        <v>646</v>
      </c>
      <c r="R290" s="7">
        <f t="shared" si="16"/>
        <v>0</v>
      </c>
      <c r="S290" s="5" t="s">
        <v>785</v>
      </c>
      <c r="T290" s="5"/>
      <c r="U290" s="5" t="s">
        <v>1151</v>
      </c>
      <c r="V290" s="9">
        <v>2014</v>
      </c>
      <c r="W290" s="37"/>
    </row>
    <row r="291" spans="1:23" s="49" customFormat="1" ht="63.75">
      <c r="A291" s="4">
        <v>290</v>
      </c>
      <c r="B291" s="5" t="s">
        <v>6</v>
      </c>
      <c r="C291" s="5" t="s">
        <v>781</v>
      </c>
      <c r="D291" s="5"/>
      <c r="E291" s="5" t="s">
        <v>1177</v>
      </c>
      <c r="F291" s="5" t="s">
        <v>1178</v>
      </c>
      <c r="G291" s="5" t="s">
        <v>1179</v>
      </c>
      <c r="H291" s="5" t="s">
        <v>1180</v>
      </c>
      <c r="I291" s="5">
        <v>93500</v>
      </c>
      <c r="J291" s="5">
        <v>93500</v>
      </c>
      <c r="K291" s="7">
        <f t="shared" si="14"/>
        <v>0</v>
      </c>
      <c r="L291" s="7">
        <f t="shared" si="15"/>
        <v>0</v>
      </c>
      <c r="M291" s="5">
        <v>1</v>
      </c>
      <c r="N291" s="5" t="s">
        <v>2341</v>
      </c>
      <c r="O291" s="37">
        <v>400052759</v>
      </c>
      <c r="P291" s="5">
        <v>50</v>
      </c>
      <c r="Q291" s="5" t="s">
        <v>647</v>
      </c>
      <c r="R291" s="7">
        <f t="shared" si="16"/>
        <v>46750</v>
      </c>
      <c r="S291" s="5" t="s">
        <v>785</v>
      </c>
      <c r="T291" s="5"/>
      <c r="U291" s="5" t="s">
        <v>1151</v>
      </c>
      <c r="V291" s="9">
        <v>2014</v>
      </c>
      <c r="W291" s="37"/>
    </row>
    <row r="292" spans="1:23" s="49" customFormat="1" ht="76.5">
      <c r="A292" s="4">
        <v>291</v>
      </c>
      <c r="B292" s="5" t="s">
        <v>10</v>
      </c>
      <c r="C292" s="5" t="s">
        <v>776</v>
      </c>
      <c r="D292" s="5"/>
      <c r="E292" s="5" t="s">
        <v>1181</v>
      </c>
      <c r="F292" s="5" t="s">
        <v>1182</v>
      </c>
      <c r="G292" s="5" t="s">
        <v>1183</v>
      </c>
      <c r="H292" s="5" t="s">
        <v>1184</v>
      </c>
      <c r="I292" s="5">
        <v>10380</v>
      </c>
      <c r="J292" s="5">
        <v>9777</v>
      </c>
      <c r="K292" s="7">
        <f t="shared" si="14"/>
        <v>603</v>
      </c>
      <c r="L292" s="7">
        <f t="shared" si="15"/>
        <v>5.809248554913295</v>
      </c>
      <c r="M292" s="5">
        <v>1</v>
      </c>
      <c r="N292" s="5" t="s">
        <v>1186</v>
      </c>
      <c r="O292" s="9">
        <v>406062987</v>
      </c>
      <c r="P292" s="5">
        <v>0</v>
      </c>
      <c r="Q292" s="5" t="s">
        <v>646</v>
      </c>
      <c r="R292" s="32">
        <f t="shared" si="16"/>
        <v>0</v>
      </c>
      <c r="S292" s="5" t="s">
        <v>785</v>
      </c>
      <c r="T292" s="5"/>
      <c r="U292" s="5" t="s">
        <v>1185</v>
      </c>
      <c r="V292" s="9">
        <v>2014</v>
      </c>
      <c r="W292" s="37"/>
    </row>
    <row r="293" spans="1:23" s="49" customFormat="1" ht="89.25">
      <c r="A293" s="7">
        <v>292</v>
      </c>
      <c r="B293" s="5" t="s">
        <v>10</v>
      </c>
      <c r="C293" s="5" t="s">
        <v>1187</v>
      </c>
      <c r="D293" s="5"/>
      <c r="E293" s="5" t="s">
        <v>1188</v>
      </c>
      <c r="F293" s="5" t="s">
        <v>1189</v>
      </c>
      <c r="G293" s="5" t="s">
        <v>1190</v>
      </c>
      <c r="H293" s="5" t="s">
        <v>1191</v>
      </c>
      <c r="I293" s="5">
        <v>1400</v>
      </c>
      <c r="J293" s="5">
        <v>739</v>
      </c>
      <c r="K293" s="7">
        <f t="shared" si="14"/>
        <v>661</v>
      </c>
      <c r="L293" s="7">
        <f t="shared" si="15"/>
        <v>47.214285714285715</v>
      </c>
      <c r="M293" s="5">
        <v>4</v>
      </c>
      <c r="N293" s="5" t="s">
        <v>1193</v>
      </c>
      <c r="O293" s="9">
        <v>404873614</v>
      </c>
      <c r="P293" s="5">
        <v>0</v>
      </c>
      <c r="Q293" s="5" t="s">
        <v>646</v>
      </c>
      <c r="R293" s="7">
        <f t="shared" si="16"/>
        <v>0</v>
      </c>
      <c r="S293" s="5" t="s">
        <v>1192</v>
      </c>
      <c r="T293" s="5"/>
      <c r="U293" s="5" t="s">
        <v>1185</v>
      </c>
      <c r="V293" s="9">
        <v>2014</v>
      </c>
      <c r="W293" s="37"/>
    </row>
    <row r="294" spans="1:23" s="49" customFormat="1" ht="76.5">
      <c r="A294" s="4">
        <v>293</v>
      </c>
      <c r="B294" s="5" t="s">
        <v>10</v>
      </c>
      <c r="C294" s="5" t="s">
        <v>1187</v>
      </c>
      <c r="D294" s="5"/>
      <c r="E294" s="5" t="s">
        <v>1194</v>
      </c>
      <c r="F294" s="5" t="s">
        <v>1195</v>
      </c>
      <c r="G294" s="5" t="s">
        <v>1196</v>
      </c>
      <c r="H294" s="5" t="s">
        <v>830</v>
      </c>
      <c r="I294" s="5">
        <v>980</v>
      </c>
      <c r="J294" s="5">
        <v>969</v>
      </c>
      <c r="K294" s="7">
        <f t="shared" si="14"/>
        <v>11</v>
      </c>
      <c r="L294" s="7">
        <f t="shared" si="15"/>
        <v>1.1224489795918366</v>
      </c>
      <c r="M294" s="5">
        <v>1</v>
      </c>
      <c r="N294" s="5" t="s">
        <v>1197</v>
      </c>
      <c r="O294" s="9">
        <v>404873614</v>
      </c>
      <c r="P294" s="5">
        <v>0</v>
      </c>
      <c r="Q294" s="5" t="s">
        <v>646</v>
      </c>
      <c r="R294" s="32">
        <f t="shared" si="16"/>
        <v>0</v>
      </c>
      <c r="S294" s="5" t="s">
        <v>785</v>
      </c>
      <c r="T294" s="5"/>
      <c r="U294" s="5" t="s">
        <v>1185</v>
      </c>
      <c r="V294" s="9">
        <v>2014</v>
      </c>
      <c r="W294" s="37"/>
    </row>
    <row r="295" spans="1:23" s="49" customFormat="1" ht="76.5">
      <c r="A295" s="4">
        <v>294</v>
      </c>
      <c r="B295" s="8" t="s">
        <v>10</v>
      </c>
      <c r="C295" s="8" t="s">
        <v>1198</v>
      </c>
      <c r="D295" s="8"/>
      <c r="E295" s="8" t="s">
        <v>1199</v>
      </c>
      <c r="F295" s="8" t="s">
        <v>1200</v>
      </c>
      <c r="G295" s="8" t="s">
        <v>1201</v>
      </c>
      <c r="H295" s="8" t="s">
        <v>1202</v>
      </c>
      <c r="I295" s="8">
        <v>700</v>
      </c>
      <c r="J295" s="8"/>
      <c r="K295" s="7">
        <f t="shared" si="14"/>
        <v>700</v>
      </c>
      <c r="L295" s="7">
        <f t="shared" si="15"/>
        <v>100</v>
      </c>
      <c r="M295" s="8"/>
      <c r="N295" s="8"/>
      <c r="O295" s="9"/>
      <c r="P295" s="8">
        <v>0</v>
      </c>
      <c r="Q295" s="8" t="s">
        <v>646</v>
      </c>
      <c r="R295" s="7">
        <f t="shared" si="16"/>
        <v>0</v>
      </c>
      <c r="S295" s="8" t="s">
        <v>981</v>
      </c>
      <c r="T295" s="8"/>
      <c r="U295" s="8" t="s">
        <v>1185</v>
      </c>
      <c r="V295" s="9">
        <v>2014</v>
      </c>
      <c r="W295" s="37"/>
    </row>
    <row r="296" spans="1:23" s="49" customFormat="1" ht="51">
      <c r="A296" s="7">
        <v>295</v>
      </c>
      <c r="B296" s="5" t="s">
        <v>6</v>
      </c>
      <c r="C296" s="5" t="s">
        <v>1163</v>
      </c>
      <c r="D296" s="5"/>
      <c r="E296" s="5" t="s">
        <v>1203</v>
      </c>
      <c r="F296" s="5" t="s">
        <v>1204</v>
      </c>
      <c r="G296" s="5" t="s">
        <v>1205</v>
      </c>
      <c r="H296" s="5" t="s">
        <v>1206</v>
      </c>
      <c r="I296" s="5">
        <v>23440</v>
      </c>
      <c r="J296" s="5">
        <v>22840</v>
      </c>
      <c r="K296" s="7">
        <f t="shared" si="14"/>
        <v>600</v>
      </c>
      <c r="L296" s="7">
        <f t="shared" si="15"/>
        <v>2.5597269624573378</v>
      </c>
      <c r="M296" s="5">
        <v>1</v>
      </c>
      <c r="N296" s="5" t="s">
        <v>1207</v>
      </c>
      <c r="O296" s="9">
        <v>204513954</v>
      </c>
      <c r="P296" s="5">
        <v>0</v>
      </c>
      <c r="Q296" s="5" t="s">
        <v>646</v>
      </c>
      <c r="R296" s="32">
        <f t="shared" si="16"/>
        <v>0</v>
      </c>
      <c r="S296" s="5" t="s">
        <v>785</v>
      </c>
      <c r="T296" s="5"/>
      <c r="U296" s="5" t="s">
        <v>1185</v>
      </c>
      <c r="V296" s="9">
        <v>2014</v>
      </c>
      <c r="W296" s="37"/>
    </row>
    <row r="297" spans="1:23" s="49" customFormat="1" ht="76.5">
      <c r="A297" s="4">
        <v>296</v>
      </c>
      <c r="B297" s="5" t="s">
        <v>10</v>
      </c>
      <c r="C297" s="5" t="s">
        <v>903</v>
      </c>
      <c r="D297" s="5"/>
      <c r="E297" s="5" t="s">
        <v>1208</v>
      </c>
      <c r="F297" s="5" t="s">
        <v>1209</v>
      </c>
      <c r="G297" s="5" t="s">
        <v>1210</v>
      </c>
      <c r="H297" s="5" t="s">
        <v>1211</v>
      </c>
      <c r="I297" s="5">
        <v>6900</v>
      </c>
      <c r="J297" s="5">
        <v>6900</v>
      </c>
      <c r="K297" s="7">
        <f t="shared" si="14"/>
        <v>0</v>
      </c>
      <c r="L297" s="7">
        <f t="shared" si="15"/>
        <v>0</v>
      </c>
      <c r="M297" s="5">
        <v>1</v>
      </c>
      <c r="N297" s="5" t="s">
        <v>908</v>
      </c>
      <c r="O297" s="9">
        <v>202888349</v>
      </c>
      <c r="P297" s="5">
        <v>0</v>
      </c>
      <c r="Q297" s="5" t="s">
        <v>646</v>
      </c>
      <c r="R297" s="7">
        <f t="shared" si="16"/>
        <v>0</v>
      </c>
      <c r="S297" s="5" t="s">
        <v>785</v>
      </c>
      <c r="T297" s="5"/>
      <c r="U297" s="5" t="s">
        <v>1185</v>
      </c>
      <c r="V297" s="9">
        <v>2014</v>
      </c>
      <c r="W297" s="37"/>
    </row>
    <row r="298" spans="1:23" s="49" customFormat="1" ht="89.25">
      <c r="A298" s="4">
        <v>297</v>
      </c>
      <c r="B298" s="8" t="s">
        <v>10</v>
      </c>
      <c r="C298" s="8" t="s">
        <v>1187</v>
      </c>
      <c r="D298" s="8"/>
      <c r="E298" s="8" t="s">
        <v>1213</v>
      </c>
      <c r="F298" s="8" t="s">
        <v>1212</v>
      </c>
      <c r="G298" s="8" t="s">
        <v>1214</v>
      </c>
      <c r="H298" s="8" t="s">
        <v>814</v>
      </c>
      <c r="I298" s="8">
        <v>2335</v>
      </c>
      <c r="J298" s="8">
        <v>2222</v>
      </c>
      <c r="K298" s="7">
        <f t="shared" si="14"/>
        <v>113</v>
      </c>
      <c r="L298" s="7">
        <f t="shared" si="15"/>
        <v>4.839400428265525</v>
      </c>
      <c r="M298" s="8">
        <v>1</v>
      </c>
      <c r="N298" s="8" t="s">
        <v>1215</v>
      </c>
      <c r="O298" s="9"/>
      <c r="P298" s="8">
        <v>0</v>
      </c>
      <c r="Q298" s="8" t="s">
        <v>646</v>
      </c>
      <c r="R298" s="32">
        <f t="shared" si="16"/>
        <v>0</v>
      </c>
      <c r="S298" s="8" t="s">
        <v>1216</v>
      </c>
      <c r="T298" s="8"/>
      <c r="U298" s="8" t="s">
        <v>1185</v>
      </c>
      <c r="V298" s="9">
        <v>2014</v>
      </c>
      <c r="W298" s="37"/>
    </row>
    <row r="299" spans="1:23" s="49" customFormat="1" ht="51">
      <c r="A299" s="7">
        <v>298</v>
      </c>
      <c r="B299" s="8" t="s">
        <v>6</v>
      </c>
      <c r="C299" s="8" t="s">
        <v>781</v>
      </c>
      <c r="D299" s="8"/>
      <c r="E299" s="8" t="s">
        <v>1217</v>
      </c>
      <c r="F299" s="8" t="s">
        <v>1218</v>
      </c>
      <c r="G299" s="8" t="s">
        <v>1055</v>
      </c>
      <c r="H299" s="8" t="s">
        <v>1219</v>
      </c>
      <c r="I299" s="8">
        <v>251870</v>
      </c>
      <c r="J299" s="8"/>
      <c r="K299" s="7">
        <f t="shared" si="14"/>
        <v>251870</v>
      </c>
      <c r="L299" s="7">
        <f t="shared" si="15"/>
        <v>100</v>
      </c>
      <c r="M299" s="8"/>
      <c r="N299" s="8"/>
      <c r="O299" s="9"/>
      <c r="P299" s="8">
        <v>0</v>
      </c>
      <c r="Q299" s="8" t="s">
        <v>646</v>
      </c>
      <c r="R299" s="7">
        <f t="shared" si="16"/>
        <v>0</v>
      </c>
      <c r="S299" s="8" t="s">
        <v>981</v>
      </c>
      <c r="T299" s="8"/>
      <c r="U299" s="8" t="s">
        <v>1185</v>
      </c>
      <c r="V299" s="9">
        <v>2014</v>
      </c>
      <c r="W299" s="37"/>
    </row>
    <row r="300" spans="1:23" s="49" customFormat="1" ht="63.75">
      <c r="A300" s="4">
        <v>299</v>
      </c>
      <c r="B300" s="5" t="s">
        <v>6</v>
      </c>
      <c r="C300" s="5" t="s">
        <v>1220</v>
      </c>
      <c r="D300" s="5"/>
      <c r="E300" s="5" t="s">
        <v>1221</v>
      </c>
      <c r="F300" s="5" t="s">
        <v>1222</v>
      </c>
      <c r="G300" s="5" t="s">
        <v>1223</v>
      </c>
      <c r="H300" s="5" t="s">
        <v>1224</v>
      </c>
      <c r="I300" s="5">
        <v>153780</v>
      </c>
      <c r="J300" s="5">
        <v>134719</v>
      </c>
      <c r="K300" s="7">
        <f t="shared" si="14"/>
        <v>19061</v>
      </c>
      <c r="L300" s="7">
        <f t="shared" si="15"/>
        <v>12.394979841331773</v>
      </c>
      <c r="M300" s="5">
        <v>2</v>
      </c>
      <c r="N300" s="5" t="s">
        <v>1225</v>
      </c>
      <c r="O300" s="37">
        <v>205251092</v>
      </c>
      <c r="P300" s="5">
        <v>20</v>
      </c>
      <c r="Q300" s="5" t="s">
        <v>647</v>
      </c>
      <c r="R300" s="7">
        <f t="shared" si="16"/>
        <v>26943.800000000003</v>
      </c>
      <c r="S300" s="5" t="s">
        <v>785</v>
      </c>
      <c r="T300" s="5"/>
      <c r="U300" s="5" t="s">
        <v>1185</v>
      </c>
      <c r="V300" s="9">
        <v>2014</v>
      </c>
      <c r="W300" s="37"/>
    </row>
    <row r="301" spans="1:23" s="49" customFormat="1" ht="76.5">
      <c r="A301" s="4">
        <v>300</v>
      </c>
      <c r="B301" s="5" t="s">
        <v>10</v>
      </c>
      <c r="C301" s="5" t="s">
        <v>1227</v>
      </c>
      <c r="D301" s="5"/>
      <c r="E301" s="5" t="s">
        <v>1226</v>
      </c>
      <c r="F301" s="5" t="s">
        <v>1228</v>
      </c>
      <c r="G301" s="5" t="s">
        <v>1229</v>
      </c>
      <c r="H301" s="5" t="s">
        <v>814</v>
      </c>
      <c r="I301" s="5">
        <v>3145</v>
      </c>
      <c r="J301" s="5">
        <v>2840</v>
      </c>
      <c r="K301" s="7">
        <f t="shared" si="14"/>
        <v>305</v>
      </c>
      <c r="L301" s="7">
        <f t="shared" si="15"/>
        <v>9.697933227344992</v>
      </c>
      <c r="M301" s="5">
        <v>1</v>
      </c>
      <c r="N301" s="5" t="s">
        <v>1230</v>
      </c>
      <c r="O301" s="37">
        <v>405027830</v>
      </c>
      <c r="P301" s="5">
        <v>0</v>
      </c>
      <c r="Q301" s="5" t="s">
        <v>646</v>
      </c>
      <c r="R301" s="7">
        <f t="shared" si="16"/>
        <v>0</v>
      </c>
      <c r="S301" s="5" t="s">
        <v>785</v>
      </c>
      <c r="T301" s="5"/>
      <c r="U301" s="5" t="s">
        <v>1185</v>
      </c>
      <c r="V301" s="9">
        <v>2014</v>
      </c>
      <c r="W301" s="37"/>
    </row>
    <row r="302" spans="1:23" s="49" customFormat="1" ht="76.5">
      <c r="A302" s="7">
        <v>301</v>
      </c>
      <c r="B302" s="5" t="s">
        <v>10</v>
      </c>
      <c r="C302" s="5" t="s">
        <v>1227</v>
      </c>
      <c r="D302" s="5"/>
      <c r="E302" s="5" t="s">
        <v>1231</v>
      </c>
      <c r="F302" s="5" t="s">
        <v>1232</v>
      </c>
      <c r="G302" s="5" t="s">
        <v>530</v>
      </c>
      <c r="H302" s="5" t="s">
        <v>1233</v>
      </c>
      <c r="I302" s="5">
        <v>4860</v>
      </c>
      <c r="J302" s="5">
        <v>4500</v>
      </c>
      <c r="K302" s="7">
        <f t="shared" si="14"/>
        <v>360</v>
      </c>
      <c r="L302" s="7">
        <f t="shared" si="15"/>
        <v>7.407407407407407</v>
      </c>
      <c r="M302" s="5">
        <v>1</v>
      </c>
      <c r="N302" s="5" t="s">
        <v>1234</v>
      </c>
      <c r="O302" s="9">
        <v>206258182</v>
      </c>
      <c r="P302" s="5">
        <v>0</v>
      </c>
      <c r="Q302" s="5" t="s">
        <v>646</v>
      </c>
      <c r="R302" s="32">
        <f t="shared" si="16"/>
        <v>0</v>
      </c>
      <c r="S302" s="5" t="s">
        <v>785</v>
      </c>
      <c r="T302" s="5"/>
      <c r="U302" s="5" t="s">
        <v>1185</v>
      </c>
      <c r="V302" s="9">
        <v>2014</v>
      </c>
      <c r="W302" s="37"/>
    </row>
    <row r="303" spans="1:23" s="49" customFormat="1" ht="200.25" customHeight="1">
      <c r="A303" s="4">
        <v>302</v>
      </c>
      <c r="B303" s="8" t="s">
        <v>10</v>
      </c>
      <c r="C303" s="8" t="s">
        <v>777</v>
      </c>
      <c r="D303" s="8"/>
      <c r="E303" s="8" t="s">
        <v>1235</v>
      </c>
      <c r="F303" s="8" t="s">
        <v>1236</v>
      </c>
      <c r="G303" s="8" t="s">
        <v>1237</v>
      </c>
      <c r="H303" s="8" t="s">
        <v>1238</v>
      </c>
      <c r="I303" s="8">
        <v>12000</v>
      </c>
      <c r="J303" s="8"/>
      <c r="K303" s="7">
        <f t="shared" si="14"/>
        <v>12000</v>
      </c>
      <c r="L303" s="7">
        <f t="shared" si="15"/>
        <v>100</v>
      </c>
      <c r="M303" s="8"/>
      <c r="N303" s="8"/>
      <c r="O303" s="9"/>
      <c r="P303" s="8">
        <v>0</v>
      </c>
      <c r="Q303" s="8" t="s">
        <v>646</v>
      </c>
      <c r="R303" s="7">
        <f t="shared" si="16"/>
        <v>0</v>
      </c>
      <c r="S303" s="8" t="s">
        <v>639</v>
      </c>
      <c r="T303" s="8"/>
      <c r="U303" s="8" t="s">
        <v>1185</v>
      </c>
      <c r="V303" s="9">
        <v>2014</v>
      </c>
      <c r="W303" s="37"/>
    </row>
    <row r="304" spans="1:23" s="49" customFormat="1" ht="76.5">
      <c r="A304" s="4">
        <v>303</v>
      </c>
      <c r="B304" s="5" t="s">
        <v>10</v>
      </c>
      <c r="C304" s="5" t="s">
        <v>903</v>
      </c>
      <c r="D304" s="5"/>
      <c r="E304" s="5" t="s">
        <v>1239</v>
      </c>
      <c r="F304" s="5" t="s">
        <v>1241</v>
      </c>
      <c r="G304" s="5" t="s">
        <v>1100</v>
      </c>
      <c r="H304" s="5" t="s">
        <v>1240</v>
      </c>
      <c r="I304" s="5">
        <v>3750</v>
      </c>
      <c r="J304" s="5">
        <v>3381</v>
      </c>
      <c r="K304" s="7">
        <f t="shared" si="14"/>
        <v>369</v>
      </c>
      <c r="L304" s="7">
        <f t="shared" si="15"/>
        <v>9.84</v>
      </c>
      <c r="M304" s="5">
        <v>1</v>
      </c>
      <c r="N304" s="5" t="s">
        <v>1242</v>
      </c>
      <c r="O304" s="37">
        <v>406044428</v>
      </c>
      <c r="P304" s="5">
        <v>0</v>
      </c>
      <c r="Q304" s="5" t="s">
        <v>646</v>
      </c>
      <c r="R304" s="7">
        <f t="shared" si="16"/>
        <v>0</v>
      </c>
      <c r="S304" s="5" t="s">
        <v>785</v>
      </c>
      <c r="T304" s="5"/>
      <c r="U304" s="5" t="s">
        <v>1185</v>
      </c>
      <c r="V304" s="9">
        <v>2014</v>
      </c>
      <c r="W304" s="37"/>
    </row>
    <row r="305" spans="1:23" s="49" customFormat="1" ht="76.5">
      <c r="A305" s="7">
        <v>304</v>
      </c>
      <c r="B305" s="5" t="s">
        <v>10</v>
      </c>
      <c r="C305" s="5" t="s">
        <v>1227</v>
      </c>
      <c r="D305" s="5"/>
      <c r="E305" s="5" t="s">
        <v>1243</v>
      </c>
      <c r="F305" s="5" t="s">
        <v>1244</v>
      </c>
      <c r="G305" s="5" t="s">
        <v>1245</v>
      </c>
      <c r="H305" s="5" t="s">
        <v>1233</v>
      </c>
      <c r="I305" s="5">
        <v>4680</v>
      </c>
      <c r="J305" s="5">
        <v>4499</v>
      </c>
      <c r="K305" s="7">
        <f t="shared" si="14"/>
        <v>181</v>
      </c>
      <c r="L305" s="7">
        <f t="shared" si="15"/>
        <v>3.8675213675213675</v>
      </c>
      <c r="M305" s="5">
        <v>2</v>
      </c>
      <c r="N305" s="5" t="s">
        <v>1480</v>
      </c>
      <c r="O305" s="37">
        <v>404389425</v>
      </c>
      <c r="P305" s="5">
        <v>0</v>
      </c>
      <c r="Q305" s="5" t="s">
        <v>646</v>
      </c>
      <c r="R305" s="7">
        <f t="shared" si="16"/>
        <v>0</v>
      </c>
      <c r="S305" s="5" t="s">
        <v>785</v>
      </c>
      <c r="T305" s="5"/>
      <c r="U305" s="5" t="s">
        <v>1185</v>
      </c>
      <c r="V305" s="9">
        <v>2014</v>
      </c>
      <c r="W305" s="37"/>
    </row>
    <row r="306" spans="1:23" s="49" customFormat="1" ht="51">
      <c r="A306" s="4">
        <v>305</v>
      </c>
      <c r="B306" s="8" t="s">
        <v>6</v>
      </c>
      <c r="C306" s="8" t="s">
        <v>1249</v>
      </c>
      <c r="D306" s="8"/>
      <c r="E306" s="8" t="s">
        <v>1246</v>
      </c>
      <c r="F306" s="8" t="s">
        <v>1247</v>
      </c>
      <c r="G306" s="8" t="s">
        <v>16</v>
      </c>
      <c r="H306" s="8" t="s">
        <v>1248</v>
      </c>
      <c r="I306" s="8">
        <v>53270</v>
      </c>
      <c r="J306" s="8"/>
      <c r="K306" s="7">
        <f t="shared" si="14"/>
        <v>53270</v>
      </c>
      <c r="L306" s="7">
        <f t="shared" si="15"/>
        <v>100</v>
      </c>
      <c r="M306" s="8"/>
      <c r="N306" s="8"/>
      <c r="O306" s="9"/>
      <c r="P306" s="8">
        <v>0</v>
      </c>
      <c r="Q306" s="8" t="s">
        <v>646</v>
      </c>
      <c r="R306" s="32">
        <f t="shared" si="16"/>
        <v>0</v>
      </c>
      <c r="S306" s="8" t="s">
        <v>981</v>
      </c>
      <c r="T306" s="8"/>
      <c r="U306" s="8" t="s">
        <v>1250</v>
      </c>
      <c r="V306" s="9">
        <v>2014</v>
      </c>
      <c r="W306" s="37"/>
    </row>
    <row r="307" spans="1:23" s="49" customFormat="1" ht="51">
      <c r="A307" s="4">
        <v>306</v>
      </c>
      <c r="B307" s="8" t="s">
        <v>6</v>
      </c>
      <c r="C307" s="8" t="s">
        <v>992</v>
      </c>
      <c r="D307" s="8"/>
      <c r="E307" s="8" t="s">
        <v>1251</v>
      </c>
      <c r="F307" s="8" t="s">
        <v>1252</v>
      </c>
      <c r="G307" s="8" t="s">
        <v>1253</v>
      </c>
      <c r="H307" s="8" t="s">
        <v>1254</v>
      </c>
      <c r="I307" s="8">
        <v>152530</v>
      </c>
      <c r="J307" s="8"/>
      <c r="K307" s="7">
        <f t="shared" si="14"/>
        <v>152530</v>
      </c>
      <c r="L307" s="7">
        <f t="shared" si="15"/>
        <v>100</v>
      </c>
      <c r="M307" s="8"/>
      <c r="N307" s="8"/>
      <c r="O307" s="9"/>
      <c r="P307" s="8">
        <v>0</v>
      </c>
      <c r="Q307" s="8" t="s">
        <v>646</v>
      </c>
      <c r="R307" s="7">
        <f t="shared" si="16"/>
        <v>0</v>
      </c>
      <c r="S307" s="8" t="s">
        <v>981</v>
      </c>
      <c r="T307" s="8"/>
      <c r="U307" s="8" t="s">
        <v>1250</v>
      </c>
      <c r="V307" s="9">
        <v>2014</v>
      </c>
      <c r="W307" s="37"/>
    </row>
    <row r="308" spans="1:23" s="49" customFormat="1" ht="51">
      <c r="A308" s="7">
        <v>307</v>
      </c>
      <c r="B308" s="5" t="s">
        <v>6</v>
      </c>
      <c r="C308" s="5" t="s">
        <v>776</v>
      </c>
      <c r="D308" s="5"/>
      <c r="E308" s="5" t="s">
        <v>1255</v>
      </c>
      <c r="F308" s="5" t="s">
        <v>1256</v>
      </c>
      <c r="G308" s="5" t="s">
        <v>900</v>
      </c>
      <c r="H308" s="5" t="s">
        <v>1257</v>
      </c>
      <c r="I308" s="5">
        <v>10300</v>
      </c>
      <c r="J308" s="5">
        <v>9100</v>
      </c>
      <c r="K308" s="7">
        <f t="shared" si="14"/>
        <v>1200</v>
      </c>
      <c r="L308" s="7">
        <f t="shared" si="15"/>
        <v>11.650485436893204</v>
      </c>
      <c r="M308" s="5">
        <v>1</v>
      </c>
      <c r="N308" s="5" t="s">
        <v>986</v>
      </c>
      <c r="O308" s="9">
        <v>424611897</v>
      </c>
      <c r="P308" s="5">
        <v>0</v>
      </c>
      <c r="Q308" s="5" t="s">
        <v>646</v>
      </c>
      <c r="R308" s="32">
        <f t="shared" si="16"/>
        <v>0</v>
      </c>
      <c r="S308" s="5" t="s">
        <v>785</v>
      </c>
      <c r="T308" s="5"/>
      <c r="U308" s="5" t="s">
        <v>1250</v>
      </c>
      <c r="V308" s="9">
        <v>2014</v>
      </c>
      <c r="W308" s="37"/>
    </row>
    <row r="309" spans="1:23" s="49" customFormat="1" ht="51">
      <c r="A309" s="4">
        <v>308</v>
      </c>
      <c r="B309" s="5" t="s">
        <v>6</v>
      </c>
      <c r="C309" s="5" t="s">
        <v>1163</v>
      </c>
      <c r="D309" s="5"/>
      <c r="E309" s="5" t="s">
        <v>1258</v>
      </c>
      <c r="F309" s="5" t="s">
        <v>1259</v>
      </c>
      <c r="G309" s="5" t="s">
        <v>1158</v>
      </c>
      <c r="H309" s="5" t="s">
        <v>1260</v>
      </c>
      <c r="I309" s="5">
        <v>52000</v>
      </c>
      <c r="J309" s="5">
        <v>50000</v>
      </c>
      <c r="K309" s="7">
        <f t="shared" si="14"/>
        <v>2000</v>
      </c>
      <c r="L309" s="7">
        <f t="shared" si="15"/>
        <v>3.8461538461538463</v>
      </c>
      <c r="M309" s="5">
        <v>1</v>
      </c>
      <c r="N309" s="5" t="s">
        <v>1261</v>
      </c>
      <c r="O309" s="9">
        <v>400108156</v>
      </c>
      <c r="P309" s="5">
        <v>0</v>
      </c>
      <c r="Q309" s="5" t="s">
        <v>646</v>
      </c>
      <c r="R309" s="7">
        <f t="shared" si="16"/>
        <v>0</v>
      </c>
      <c r="S309" s="5" t="s">
        <v>785</v>
      </c>
      <c r="T309" s="5"/>
      <c r="U309" s="5" t="s">
        <v>1250</v>
      </c>
      <c r="V309" s="9">
        <v>2014</v>
      </c>
      <c r="W309" s="37"/>
    </row>
    <row r="310" spans="1:23" s="49" customFormat="1" ht="76.5">
      <c r="A310" s="4">
        <v>309</v>
      </c>
      <c r="B310" s="5" t="s">
        <v>10</v>
      </c>
      <c r="C310" s="5" t="s">
        <v>1262</v>
      </c>
      <c r="D310" s="5"/>
      <c r="E310" s="5" t="s">
        <v>1263</v>
      </c>
      <c r="F310" s="5" t="s">
        <v>1264</v>
      </c>
      <c r="G310" s="5" t="s">
        <v>1265</v>
      </c>
      <c r="H310" s="5" t="s">
        <v>1266</v>
      </c>
      <c r="I310" s="5">
        <v>20000</v>
      </c>
      <c r="J310" s="5">
        <v>15499</v>
      </c>
      <c r="K310" s="7">
        <f t="shared" si="14"/>
        <v>4501</v>
      </c>
      <c r="L310" s="7">
        <f t="shared" si="15"/>
        <v>22.505</v>
      </c>
      <c r="M310" s="5">
        <v>2</v>
      </c>
      <c r="N310" s="5" t="s">
        <v>1267</v>
      </c>
      <c r="O310" s="9">
        <v>205292903</v>
      </c>
      <c r="P310" s="5">
        <v>0</v>
      </c>
      <c r="Q310" s="5" t="s">
        <v>646</v>
      </c>
      <c r="R310" s="32">
        <f t="shared" si="16"/>
        <v>0</v>
      </c>
      <c r="S310" s="5" t="s">
        <v>785</v>
      </c>
      <c r="T310" s="5"/>
      <c r="U310" s="5" t="s">
        <v>1250</v>
      </c>
      <c r="V310" s="9">
        <v>2014</v>
      </c>
      <c r="W310" s="37"/>
    </row>
    <row r="311" spans="1:23" s="49" customFormat="1" ht="51">
      <c r="A311" s="7">
        <v>310</v>
      </c>
      <c r="B311" s="5" t="s">
        <v>6</v>
      </c>
      <c r="C311" s="5" t="s">
        <v>1163</v>
      </c>
      <c r="D311" s="5"/>
      <c r="E311" s="5" t="s">
        <v>1268</v>
      </c>
      <c r="F311" s="5" t="s">
        <v>1269</v>
      </c>
      <c r="G311" s="5" t="s">
        <v>1270</v>
      </c>
      <c r="H311" s="5" t="s">
        <v>1271</v>
      </c>
      <c r="I311" s="5">
        <v>10760</v>
      </c>
      <c r="J311" s="5">
        <v>8400</v>
      </c>
      <c r="K311" s="7">
        <f t="shared" si="14"/>
        <v>2360</v>
      </c>
      <c r="L311" s="7">
        <f t="shared" si="15"/>
        <v>21.933085501858734</v>
      </c>
      <c r="M311" s="5">
        <v>2</v>
      </c>
      <c r="N311" s="5" t="s">
        <v>1261</v>
      </c>
      <c r="O311" s="9">
        <v>400108156</v>
      </c>
      <c r="P311" s="5">
        <v>0</v>
      </c>
      <c r="Q311" s="5" t="s">
        <v>646</v>
      </c>
      <c r="R311" s="7">
        <f t="shared" si="16"/>
        <v>0</v>
      </c>
      <c r="S311" s="5" t="s">
        <v>785</v>
      </c>
      <c r="T311" s="5"/>
      <c r="U311" s="5" t="s">
        <v>1250</v>
      </c>
      <c r="V311" s="9">
        <v>2014</v>
      </c>
      <c r="W311" s="37"/>
    </row>
    <row r="312" spans="1:23" s="49" customFormat="1" ht="76.5">
      <c r="A312" s="4">
        <v>311</v>
      </c>
      <c r="B312" s="5" t="s">
        <v>10</v>
      </c>
      <c r="C312" s="5" t="s">
        <v>777</v>
      </c>
      <c r="D312" s="5"/>
      <c r="E312" s="5" t="s">
        <v>1272</v>
      </c>
      <c r="F312" s="5" t="s">
        <v>1273</v>
      </c>
      <c r="G312" s="5" t="s">
        <v>1274</v>
      </c>
      <c r="H312" s="5" t="s">
        <v>1275</v>
      </c>
      <c r="I312" s="5">
        <v>7500</v>
      </c>
      <c r="J312" s="5">
        <v>2999</v>
      </c>
      <c r="K312" s="7">
        <f t="shared" si="14"/>
        <v>4501</v>
      </c>
      <c r="L312" s="7">
        <f t="shared" si="15"/>
        <v>60.013333333333335</v>
      </c>
      <c r="M312" s="5">
        <v>4</v>
      </c>
      <c r="N312" s="5" t="s">
        <v>1276</v>
      </c>
      <c r="O312" s="9">
        <v>400018093</v>
      </c>
      <c r="P312" s="5">
        <v>0</v>
      </c>
      <c r="Q312" s="5" t="s">
        <v>646</v>
      </c>
      <c r="R312" s="32">
        <f t="shared" si="16"/>
        <v>0</v>
      </c>
      <c r="S312" s="5" t="s">
        <v>785</v>
      </c>
      <c r="T312" s="5"/>
      <c r="U312" s="5" t="s">
        <v>1250</v>
      </c>
      <c r="V312" s="9">
        <v>2014</v>
      </c>
      <c r="W312" s="37"/>
    </row>
    <row r="313" spans="1:23" s="49" customFormat="1" ht="76.5">
      <c r="A313" s="4">
        <v>312</v>
      </c>
      <c r="B313" s="5" t="s">
        <v>10</v>
      </c>
      <c r="C313" s="5" t="s">
        <v>777</v>
      </c>
      <c r="D313" s="5"/>
      <c r="E313" s="5" t="s">
        <v>1277</v>
      </c>
      <c r="F313" s="5" t="s">
        <v>1278</v>
      </c>
      <c r="G313" s="5" t="s">
        <v>1279</v>
      </c>
      <c r="H313" s="5" t="s">
        <v>1280</v>
      </c>
      <c r="I313" s="5">
        <v>5000</v>
      </c>
      <c r="J313" s="5">
        <v>1199</v>
      </c>
      <c r="K313" s="7">
        <f t="shared" si="14"/>
        <v>3801</v>
      </c>
      <c r="L313" s="7">
        <f t="shared" si="15"/>
        <v>76.02</v>
      </c>
      <c r="M313" s="5">
        <v>3</v>
      </c>
      <c r="N313" s="5" t="s">
        <v>1023</v>
      </c>
      <c r="O313" s="9">
        <v>416311565</v>
      </c>
      <c r="P313" s="5">
        <v>0</v>
      </c>
      <c r="Q313" s="5" t="s">
        <v>646</v>
      </c>
      <c r="R313" s="7">
        <f t="shared" si="16"/>
        <v>0</v>
      </c>
      <c r="S313" s="5" t="s">
        <v>785</v>
      </c>
      <c r="T313" s="5"/>
      <c r="U313" s="5" t="s">
        <v>1250</v>
      </c>
      <c r="V313" s="9">
        <v>2014</v>
      </c>
      <c r="W313" s="37"/>
    </row>
    <row r="314" spans="1:23" s="49" customFormat="1" ht="76.5">
      <c r="A314" s="7">
        <v>313</v>
      </c>
      <c r="B314" s="5" t="s">
        <v>10</v>
      </c>
      <c r="C314" s="5" t="s">
        <v>965</v>
      </c>
      <c r="D314" s="5"/>
      <c r="E314" s="5" t="s">
        <v>1281</v>
      </c>
      <c r="F314" s="5" t="s">
        <v>1282</v>
      </c>
      <c r="G314" s="5" t="s">
        <v>1283</v>
      </c>
      <c r="H314" s="5" t="s">
        <v>965</v>
      </c>
      <c r="I314" s="5">
        <v>500</v>
      </c>
      <c r="J314" s="5">
        <v>360</v>
      </c>
      <c r="K314" s="7">
        <f t="shared" si="14"/>
        <v>140</v>
      </c>
      <c r="L314" s="7">
        <f t="shared" si="15"/>
        <v>28</v>
      </c>
      <c r="M314" s="5">
        <v>1</v>
      </c>
      <c r="N314" s="5" t="s">
        <v>816</v>
      </c>
      <c r="O314" s="9">
        <v>404958319</v>
      </c>
      <c r="P314" s="5">
        <v>0</v>
      </c>
      <c r="Q314" s="5" t="s">
        <v>646</v>
      </c>
      <c r="R314" s="32">
        <f t="shared" si="16"/>
        <v>0</v>
      </c>
      <c r="S314" s="5" t="s">
        <v>785</v>
      </c>
      <c r="T314" s="5"/>
      <c r="U314" s="5" t="s">
        <v>1250</v>
      </c>
      <c r="V314" s="9">
        <v>2014</v>
      </c>
      <c r="W314" s="37"/>
    </row>
    <row r="315" spans="1:23" s="49" customFormat="1" ht="113.25" customHeight="1">
      <c r="A315" s="4">
        <v>314</v>
      </c>
      <c r="B315" s="5" t="s">
        <v>10</v>
      </c>
      <c r="C315" s="5" t="s">
        <v>777</v>
      </c>
      <c r="D315" s="5"/>
      <c r="E315" s="5" t="s">
        <v>1284</v>
      </c>
      <c r="F315" s="5" t="s">
        <v>1285</v>
      </c>
      <c r="G315" s="5" t="s">
        <v>1286</v>
      </c>
      <c r="H315" s="5" t="s">
        <v>1287</v>
      </c>
      <c r="I315" s="5">
        <v>17500</v>
      </c>
      <c r="J315" s="5">
        <v>17500</v>
      </c>
      <c r="K315" s="7">
        <f t="shared" si="14"/>
        <v>0</v>
      </c>
      <c r="L315" s="7">
        <f t="shared" si="15"/>
        <v>0</v>
      </c>
      <c r="M315" s="5">
        <v>1</v>
      </c>
      <c r="N315" s="5" t="s">
        <v>1288</v>
      </c>
      <c r="O315" s="9">
        <v>200052030</v>
      </c>
      <c r="P315" s="5">
        <v>0</v>
      </c>
      <c r="Q315" s="5" t="s">
        <v>646</v>
      </c>
      <c r="R315" s="7">
        <f t="shared" si="16"/>
        <v>0</v>
      </c>
      <c r="S315" s="5" t="s">
        <v>785</v>
      </c>
      <c r="T315" s="5"/>
      <c r="U315" s="5" t="s">
        <v>1250</v>
      </c>
      <c r="V315" s="9">
        <v>2014</v>
      </c>
      <c r="W315" s="37"/>
    </row>
    <row r="316" spans="1:23" s="49" customFormat="1" ht="76.5">
      <c r="A316" s="4">
        <v>315</v>
      </c>
      <c r="B316" s="5" t="s">
        <v>10</v>
      </c>
      <c r="C316" s="5" t="s">
        <v>1227</v>
      </c>
      <c r="D316" s="5"/>
      <c r="E316" s="5" t="s">
        <v>1289</v>
      </c>
      <c r="F316" s="5" t="s">
        <v>1290</v>
      </c>
      <c r="G316" s="5" t="s">
        <v>35</v>
      </c>
      <c r="H316" s="5" t="s">
        <v>1233</v>
      </c>
      <c r="I316" s="5">
        <v>6500</v>
      </c>
      <c r="J316" s="5">
        <v>6200</v>
      </c>
      <c r="K316" s="7">
        <f t="shared" si="14"/>
        <v>300</v>
      </c>
      <c r="L316" s="7">
        <f t="shared" si="15"/>
        <v>4.615384615384615</v>
      </c>
      <c r="M316" s="5">
        <v>1</v>
      </c>
      <c r="N316" s="5" t="s">
        <v>1234</v>
      </c>
      <c r="O316" s="9">
        <v>206258182</v>
      </c>
      <c r="P316" s="5">
        <v>0</v>
      </c>
      <c r="Q316" s="5" t="s">
        <v>646</v>
      </c>
      <c r="R316" s="32">
        <f t="shared" si="16"/>
        <v>0</v>
      </c>
      <c r="S316" s="5" t="s">
        <v>785</v>
      </c>
      <c r="T316" s="5"/>
      <c r="U316" s="5" t="s">
        <v>1250</v>
      </c>
      <c r="V316" s="9">
        <v>2014</v>
      </c>
      <c r="W316" s="37"/>
    </row>
    <row r="317" spans="1:23" s="49" customFormat="1" ht="76.5">
      <c r="A317" s="7">
        <v>316</v>
      </c>
      <c r="B317" s="5" t="s">
        <v>10</v>
      </c>
      <c r="C317" s="5" t="s">
        <v>903</v>
      </c>
      <c r="D317" s="5"/>
      <c r="E317" s="5" t="s">
        <v>1291</v>
      </c>
      <c r="F317" s="5" t="s">
        <v>1292</v>
      </c>
      <c r="G317" s="5" t="s">
        <v>1293</v>
      </c>
      <c r="H317" s="5" t="s">
        <v>1294</v>
      </c>
      <c r="I317" s="5">
        <v>18400</v>
      </c>
      <c r="J317" s="5">
        <v>18400</v>
      </c>
      <c r="K317" s="7">
        <f t="shared" si="14"/>
        <v>0</v>
      </c>
      <c r="L317" s="7">
        <f t="shared" si="15"/>
        <v>0</v>
      </c>
      <c r="M317" s="5">
        <v>1</v>
      </c>
      <c r="N317" s="5" t="s">
        <v>908</v>
      </c>
      <c r="O317" s="9">
        <v>202888349</v>
      </c>
      <c r="P317" s="5">
        <v>0</v>
      </c>
      <c r="Q317" s="5" t="s">
        <v>646</v>
      </c>
      <c r="R317" s="7">
        <f t="shared" si="16"/>
        <v>0</v>
      </c>
      <c r="S317" s="5" t="s">
        <v>785</v>
      </c>
      <c r="T317" s="5"/>
      <c r="U317" s="5" t="s">
        <v>1250</v>
      </c>
      <c r="V317" s="9">
        <v>2014</v>
      </c>
      <c r="W317" s="37"/>
    </row>
    <row r="318" spans="1:23" s="49" customFormat="1" ht="76.5">
      <c r="A318" s="4">
        <v>317</v>
      </c>
      <c r="B318" s="5" t="s">
        <v>10</v>
      </c>
      <c r="C318" s="5" t="s">
        <v>903</v>
      </c>
      <c r="D318" s="5"/>
      <c r="E318" s="5" t="s">
        <v>1295</v>
      </c>
      <c r="F318" s="5" t="s">
        <v>1296</v>
      </c>
      <c r="G318" s="5" t="s">
        <v>1270</v>
      </c>
      <c r="H318" s="5" t="s">
        <v>1297</v>
      </c>
      <c r="I318" s="5">
        <v>28000</v>
      </c>
      <c r="J318" s="5">
        <v>23400</v>
      </c>
      <c r="K318" s="7">
        <f t="shared" si="14"/>
        <v>4600</v>
      </c>
      <c r="L318" s="7">
        <f t="shared" si="15"/>
        <v>16.428571428571427</v>
      </c>
      <c r="M318" s="5">
        <v>2</v>
      </c>
      <c r="N318" s="5" t="s">
        <v>1028</v>
      </c>
      <c r="O318" s="9">
        <v>406084428</v>
      </c>
      <c r="P318" s="5">
        <v>0</v>
      </c>
      <c r="Q318" s="5" t="s">
        <v>646</v>
      </c>
      <c r="R318" s="32">
        <f t="shared" si="16"/>
        <v>0</v>
      </c>
      <c r="S318" s="5" t="s">
        <v>785</v>
      </c>
      <c r="T318" s="5"/>
      <c r="U318" s="5" t="s">
        <v>1250</v>
      </c>
      <c r="V318" s="9">
        <v>2014</v>
      </c>
      <c r="W318" s="37"/>
    </row>
    <row r="319" spans="1:23" s="49" customFormat="1" ht="76.5">
      <c r="A319" s="4">
        <v>318</v>
      </c>
      <c r="B319" s="8" t="s">
        <v>10</v>
      </c>
      <c r="C319" s="8" t="s">
        <v>967</v>
      </c>
      <c r="D319" s="8"/>
      <c r="E319" s="8" t="s">
        <v>1298</v>
      </c>
      <c r="F319" s="8" t="s">
        <v>1299</v>
      </c>
      <c r="G319" s="8" t="s">
        <v>434</v>
      </c>
      <c r="H319" s="8" t="s">
        <v>1300</v>
      </c>
      <c r="I319" s="8">
        <v>4570</v>
      </c>
      <c r="J319" s="8">
        <v>4549</v>
      </c>
      <c r="K319" s="7">
        <f t="shared" si="14"/>
        <v>21</v>
      </c>
      <c r="L319" s="7">
        <f t="shared" si="15"/>
        <v>0.45951859956236324</v>
      </c>
      <c r="M319" s="8">
        <v>1</v>
      </c>
      <c r="N319" s="8" t="s">
        <v>1074</v>
      </c>
      <c r="O319" s="8"/>
      <c r="P319" s="8">
        <v>0</v>
      </c>
      <c r="Q319" s="8" t="s">
        <v>646</v>
      </c>
      <c r="R319" s="3">
        <f t="shared" si="16"/>
        <v>0</v>
      </c>
      <c r="S319" s="8" t="s">
        <v>639</v>
      </c>
      <c r="T319" s="8"/>
      <c r="U319" s="8" t="s">
        <v>1250</v>
      </c>
      <c r="V319" s="9">
        <v>2014</v>
      </c>
      <c r="W319" s="37"/>
    </row>
    <row r="320" spans="1:23" s="49" customFormat="1" ht="76.5">
      <c r="A320" s="7">
        <v>319</v>
      </c>
      <c r="B320" s="5" t="s">
        <v>10</v>
      </c>
      <c r="C320" s="5" t="s">
        <v>1301</v>
      </c>
      <c r="D320" s="5"/>
      <c r="E320" s="5" t="s">
        <v>1302</v>
      </c>
      <c r="F320" s="5" t="s">
        <v>1303</v>
      </c>
      <c r="G320" s="5" t="s">
        <v>1304</v>
      </c>
      <c r="H320" s="5" t="s">
        <v>1305</v>
      </c>
      <c r="I320" s="5">
        <v>10000</v>
      </c>
      <c r="J320" s="5">
        <v>8712</v>
      </c>
      <c r="K320" s="7">
        <f t="shared" si="14"/>
        <v>1288</v>
      </c>
      <c r="L320" s="7">
        <f t="shared" si="15"/>
        <v>12.88</v>
      </c>
      <c r="M320" s="5">
        <v>2</v>
      </c>
      <c r="N320" s="5" t="s">
        <v>926</v>
      </c>
      <c r="O320" s="9">
        <v>400056176</v>
      </c>
      <c r="P320" s="5">
        <v>0</v>
      </c>
      <c r="Q320" s="5" t="s">
        <v>646</v>
      </c>
      <c r="R320" s="32">
        <f t="shared" si="16"/>
        <v>0</v>
      </c>
      <c r="S320" s="5" t="s">
        <v>785</v>
      </c>
      <c r="T320" s="5"/>
      <c r="U320" s="5" t="s">
        <v>1250</v>
      </c>
      <c r="V320" s="9">
        <v>2014</v>
      </c>
      <c r="W320" s="37"/>
    </row>
    <row r="321" spans="1:23" s="49" customFormat="1" ht="76.5">
      <c r="A321" s="4">
        <v>320</v>
      </c>
      <c r="B321" s="8" t="s">
        <v>10</v>
      </c>
      <c r="C321" s="8" t="s">
        <v>777</v>
      </c>
      <c r="D321" s="8"/>
      <c r="E321" s="8" t="s">
        <v>1306</v>
      </c>
      <c r="F321" s="8" t="s">
        <v>1307</v>
      </c>
      <c r="G321" s="8" t="s">
        <v>1308</v>
      </c>
      <c r="H321" s="8" t="s">
        <v>1275</v>
      </c>
      <c r="I321" s="8">
        <v>4200</v>
      </c>
      <c r="J321" s="8"/>
      <c r="K321" s="7">
        <f t="shared" si="14"/>
        <v>4200</v>
      </c>
      <c r="L321" s="7">
        <f t="shared" si="15"/>
        <v>100</v>
      </c>
      <c r="M321" s="8"/>
      <c r="N321" s="8"/>
      <c r="O321" s="9"/>
      <c r="P321" s="8">
        <v>0</v>
      </c>
      <c r="Q321" s="8" t="s">
        <v>646</v>
      </c>
      <c r="R321" s="7">
        <f t="shared" si="16"/>
        <v>0</v>
      </c>
      <c r="S321" s="8" t="s">
        <v>981</v>
      </c>
      <c r="T321" s="8"/>
      <c r="U321" s="8" t="s">
        <v>1250</v>
      </c>
      <c r="V321" s="9">
        <v>2014</v>
      </c>
      <c r="W321" s="37"/>
    </row>
    <row r="322" spans="1:23" s="49" customFormat="1" ht="76.5">
      <c r="A322" s="4">
        <v>321</v>
      </c>
      <c r="B322" s="5" t="s">
        <v>10</v>
      </c>
      <c r="C322" s="5" t="s">
        <v>1187</v>
      </c>
      <c r="D322" s="5"/>
      <c r="E322" s="5" t="s">
        <v>1309</v>
      </c>
      <c r="F322" s="5" t="s">
        <v>1310</v>
      </c>
      <c r="G322" s="5" t="s">
        <v>1308</v>
      </c>
      <c r="H322" s="5" t="s">
        <v>1311</v>
      </c>
      <c r="I322" s="5">
        <v>790</v>
      </c>
      <c r="J322" s="5">
        <v>454</v>
      </c>
      <c r="K322" s="7">
        <f t="shared" si="14"/>
        <v>336</v>
      </c>
      <c r="L322" s="7">
        <f t="shared" si="15"/>
        <v>42.53164556962025</v>
      </c>
      <c r="M322" s="5">
        <v>2</v>
      </c>
      <c r="N322" s="5" t="s">
        <v>1193</v>
      </c>
      <c r="O322" s="9">
        <v>404873614</v>
      </c>
      <c r="P322" s="5">
        <v>0</v>
      </c>
      <c r="Q322" s="5" t="s">
        <v>646</v>
      </c>
      <c r="R322" s="32">
        <f t="shared" si="16"/>
        <v>0</v>
      </c>
      <c r="S322" s="5" t="s">
        <v>785</v>
      </c>
      <c r="T322" s="5"/>
      <c r="U322" s="5" t="s">
        <v>1250</v>
      </c>
      <c r="V322" s="9">
        <v>2014</v>
      </c>
      <c r="W322" s="37"/>
    </row>
    <row r="323" spans="1:23" s="49" customFormat="1" ht="76.5">
      <c r="A323" s="7">
        <v>322</v>
      </c>
      <c r="B323" s="5" t="s">
        <v>10</v>
      </c>
      <c r="C323" s="5" t="s">
        <v>1187</v>
      </c>
      <c r="D323" s="5"/>
      <c r="E323" s="5" t="s">
        <v>1312</v>
      </c>
      <c r="F323" s="5" t="s">
        <v>1313</v>
      </c>
      <c r="G323" s="5" t="s">
        <v>1308</v>
      </c>
      <c r="H323" s="5" t="s">
        <v>1311</v>
      </c>
      <c r="I323" s="5">
        <v>380</v>
      </c>
      <c r="J323" s="5">
        <v>331</v>
      </c>
      <c r="K323" s="7">
        <f t="shared" si="14"/>
        <v>49</v>
      </c>
      <c r="L323" s="7">
        <f t="shared" si="15"/>
        <v>12.894736842105264</v>
      </c>
      <c r="M323" s="5">
        <v>1</v>
      </c>
      <c r="N323" s="5" t="s">
        <v>1197</v>
      </c>
      <c r="O323" s="9">
        <v>404873614</v>
      </c>
      <c r="P323" s="5">
        <v>0</v>
      </c>
      <c r="Q323" s="5" t="s">
        <v>646</v>
      </c>
      <c r="R323" s="7">
        <f t="shared" si="16"/>
        <v>0</v>
      </c>
      <c r="S323" s="5" t="s">
        <v>785</v>
      </c>
      <c r="T323" s="5"/>
      <c r="U323" s="5" t="s">
        <v>1250</v>
      </c>
      <c r="V323" s="9">
        <v>2014</v>
      </c>
      <c r="W323" s="37"/>
    </row>
    <row r="324" spans="1:23" s="49" customFormat="1" ht="76.5">
      <c r="A324" s="4">
        <v>323</v>
      </c>
      <c r="B324" s="5" t="s">
        <v>10</v>
      </c>
      <c r="C324" s="5" t="s">
        <v>1220</v>
      </c>
      <c r="D324" s="5"/>
      <c r="E324" s="5" t="s">
        <v>1314</v>
      </c>
      <c r="F324" s="5" t="s">
        <v>1315</v>
      </c>
      <c r="G324" s="5" t="s">
        <v>1316</v>
      </c>
      <c r="H324" s="5" t="s">
        <v>1317</v>
      </c>
      <c r="I324" s="5">
        <v>31200</v>
      </c>
      <c r="J324" s="5">
        <v>26990</v>
      </c>
      <c r="K324" s="7">
        <f aca="true" t="shared" si="17" ref="K324:K387">I324-J324</f>
        <v>4210</v>
      </c>
      <c r="L324" s="7">
        <f aca="true" t="shared" si="18" ref="L324:L387">K324*100/I324</f>
        <v>13.493589743589743</v>
      </c>
      <c r="M324" s="5">
        <v>1</v>
      </c>
      <c r="N324" s="5" t="s">
        <v>1318</v>
      </c>
      <c r="O324" s="9">
        <v>400016335</v>
      </c>
      <c r="P324" s="5">
        <v>0</v>
      </c>
      <c r="Q324" s="5" t="s">
        <v>646</v>
      </c>
      <c r="R324" s="32">
        <f aca="true" t="shared" si="19" ref="R324:R361">J324*P324%</f>
        <v>0</v>
      </c>
      <c r="S324" s="5" t="s">
        <v>785</v>
      </c>
      <c r="T324" s="5"/>
      <c r="U324" s="5" t="s">
        <v>1250</v>
      </c>
      <c r="V324" s="9">
        <v>2014</v>
      </c>
      <c r="W324" s="37"/>
    </row>
    <row r="325" spans="1:23" s="49" customFormat="1" ht="51">
      <c r="A325" s="4">
        <v>324</v>
      </c>
      <c r="B325" s="8" t="s">
        <v>6</v>
      </c>
      <c r="C325" s="8" t="s">
        <v>776</v>
      </c>
      <c r="D325" s="8"/>
      <c r="E325" s="8" t="s">
        <v>1319</v>
      </c>
      <c r="F325" s="8" t="s">
        <v>1321</v>
      </c>
      <c r="G325" s="8" t="s">
        <v>753</v>
      </c>
      <c r="H325" s="8" t="s">
        <v>1320</v>
      </c>
      <c r="I325" s="8">
        <v>3630</v>
      </c>
      <c r="J325" s="8"/>
      <c r="K325" s="7">
        <f t="shared" si="17"/>
        <v>3630</v>
      </c>
      <c r="L325" s="7">
        <f t="shared" si="18"/>
        <v>100</v>
      </c>
      <c r="M325" s="8"/>
      <c r="N325" s="8"/>
      <c r="O325" s="9"/>
      <c r="P325" s="8">
        <v>0</v>
      </c>
      <c r="Q325" s="8" t="s">
        <v>646</v>
      </c>
      <c r="R325" s="7">
        <f t="shared" si="19"/>
        <v>0</v>
      </c>
      <c r="S325" s="8" t="s">
        <v>981</v>
      </c>
      <c r="T325" s="8"/>
      <c r="U325" s="8" t="s">
        <v>1250</v>
      </c>
      <c r="V325" s="9">
        <v>2014</v>
      </c>
      <c r="W325" s="37"/>
    </row>
    <row r="326" spans="1:23" s="49" customFormat="1" ht="102">
      <c r="A326" s="7">
        <v>325</v>
      </c>
      <c r="B326" s="8" t="s">
        <v>6</v>
      </c>
      <c r="C326" s="8" t="s">
        <v>1249</v>
      </c>
      <c r="D326" s="8"/>
      <c r="E326" s="8" t="s">
        <v>1322</v>
      </c>
      <c r="F326" s="8" t="s">
        <v>1323</v>
      </c>
      <c r="G326" s="8" t="s">
        <v>1324</v>
      </c>
      <c r="H326" s="8" t="s">
        <v>1254</v>
      </c>
      <c r="I326" s="8">
        <v>152530</v>
      </c>
      <c r="J326" s="8">
        <v>152530</v>
      </c>
      <c r="K326" s="7">
        <f t="shared" si="17"/>
        <v>0</v>
      </c>
      <c r="L326" s="7">
        <f t="shared" si="18"/>
        <v>0</v>
      </c>
      <c r="M326" s="8">
        <v>1</v>
      </c>
      <c r="N326" s="8" t="s">
        <v>1325</v>
      </c>
      <c r="O326" s="8"/>
      <c r="P326" s="8">
        <v>0</v>
      </c>
      <c r="Q326" s="8" t="s">
        <v>646</v>
      </c>
      <c r="R326" s="3">
        <f t="shared" si="19"/>
        <v>0</v>
      </c>
      <c r="S326" s="8" t="s">
        <v>2342</v>
      </c>
      <c r="T326" s="8"/>
      <c r="U326" s="8" t="s">
        <v>1250</v>
      </c>
      <c r="V326" s="9">
        <v>2014</v>
      </c>
      <c r="W326" s="37"/>
    </row>
    <row r="327" spans="1:23" s="49" customFormat="1" ht="51">
      <c r="A327" s="4">
        <v>326</v>
      </c>
      <c r="B327" s="8" t="s">
        <v>6</v>
      </c>
      <c r="C327" s="8" t="s">
        <v>1327</v>
      </c>
      <c r="D327" s="8"/>
      <c r="E327" s="8" t="s">
        <v>1326</v>
      </c>
      <c r="F327" s="8" t="s">
        <v>1328</v>
      </c>
      <c r="G327" s="8" t="s">
        <v>1329</v>
      </c>
      <c r="H327" s="8" t="s">
        <v>1330</v>
      </c>
      <c r="I327" s="8">
        <v>2600</v>
      </c>
      <c r="J327" s="8"/>
      <c r="K327" s="7">
        <f t="shared" si="17"/>
        <v>2600</v>
      </c>
      <c r="L327" s="7">
        <f t="shared" si="18"/>
        <v>100</v>
      </c>
      <c r="M327" s="8"/>
      <c r="N327" s="8"/>
      <c r="O327" s="9"/>
      <c r="P327" s="8">
        <v>0</v>
      </c>
      <c r="Q327" s="8" t="s">
        <v>646</v>
      </c>
      <c r="R327" s="7">
        <f t="shared" si="19"/>
        <v>0</v>
      </c>
      <c r="S327" s="8" t="s">
        <v>639</v>
      </c>
      <c r="T327" s="8"/>
      <c r="U327" s="8" t="s">
        <v>1250</v>
      </c>
      <c r="V327" s="9">
        <v>2014</v>
      </c>
      <c r="W327" s="37"/>
    </row>
    <row r="328" spans="1:23" s="49" customFormat="1" ht="76.5">
      <c r="A328" s="4">
        <v>327</v>
      </c>
      <c r="B328" s="5" t="s">
        <v>10</v>
      </c>
      <c r="C328" s="5" t="s">
        <v>1327</v>
      </c>
      <c r="D328" s="5"/>
      <c r="E328" s="5" t="s">
        <v>1331</v>
      </c>
      <c r="F328" s="5" t="s">
        <v>1332</v>
      </c>
      <c r="G328" s="5" t="s">
        <v>1333</v>
      </c>
      <c r="H328" s="5" t="s">
        <v>1330</v>
      </c>
      <c r="I328" s="5">
        <v>2600</v>
      </c>
      <c r="J328" s="5">
        <v>1100</v>
      </c>
      <c r="K328" s="7">
        <f t="shared" si="17"/>
        <v>1500</v>
      </c>
      <c r="L328" s="7">
        <f t="shared" si="18"/>
        <v>57.69230769230769</v>
      </c>
      <c r="M328" s="5">
        <v>3</v>
      </c>
      <c r="N328" s="5" t="s">
        <v>1334</v>
      </c>
      <c r="O328" s="9">
        <v>216310150</v>
      </c>
      <c r="P328" s="5">
        <v>0</v>
      </c>
      <c r="Q328" s="5" t="s">
        <v>646</v>
      </c>
      <c r="R328" s="32">
        <f t="shared" si="19"/>
        <v>0</v>
      </c>
      <c r="S328" s="5" t="s">
        <v>785</v>
      </c>
      <c r="T328" s="5"/>
      <c r="U328" s="5" t="s">
        <v>1250</v>
      </c>
      <c r="V328" s="9">
        <v>2014</v>
      </c>
      <c r="W328" s="37"/>
    </row>
    <row r="329" spans="1:23" s="49" customFormat="1" ht="76.5">
      <c r="A329" s="7">
        <v>328</v>
      </c>
      <c r="B329" s="5" t="s">
        <v>10</v>
      </c>
      <c r="C329" s="5" t="s">
        <v>1335</v>
      </c>
      <c r="D329" s="5"/>
      <c r="E329" s="5" t="s">
        <v>1336</v>
      </c>
      <c r="F329" s="5" t="s">
        <v>1337</v>
      </c>
      <c r="G329" s="5" t="s">
        <v>488</v>
      </c>
      <c r="H329" s="5" t="s">
        <v>1338</v>
      </c>
      <c r="I329" s="5">
        <v>1915</v>
      </c>
      <c r="J329" s="5">
        <v>1845</v>
      </c>
      <c r="K329" s="7">
        <f t="shared" si="17"/>
        <v>70</v>
      </c>
      <c r="L329" s="7">
        <f t="shared" si="18"/>
        <v>3.6553524804177546</v>
      </c>
      <c r="M329" s="5">
        <v>1</v>
      </c>
      <c r="N329" s="5" t="s">
        <v>1339</v>
      </c>
      <c r="O329" s="9">
        <v>205129617</v>
      </c>
      <c r="P329" s="5">
        <v>0</v>
      </c>
      <c r="Q329" s="5" t="s">
        <v>646</v>
      </c>
      <c r="R329" s="7">
        <f t="shared" si="19"/>
        <v>0</v>
      </c>
      <c r="S329" s="5" t="s">
        <v>785</v>
      </c>
      <c r="T329" s="5"/>
      <c r="U329" s="5" t="s">
        <v>1250</v>
      </c>
      <c r="V329" s="9">
        <v>2014</v>
      </c>
      <c r="W329" s="37"/>
    </row>
    <row r="330" spans="1:23" s="49" customFormat="1" ht="76.5">
      <c r="A330" s="4">
        <v>329</v>
      </c>
      <c r="B330" s="5" t="s">
        <v>10</v>
      </c>
      <c r="C330" s="5" t="s">
        <v>777</v>
      </c>
      <c r="D330" s="5"/>
      <c r="E330" s="5" t="s">
        <v>1340</v>
      </c>
      <c r="F330" s="5" t="s">
        <v>1341</v>
      </c>
      <c r="G330" s="5" t="s">
        <v>1342</v>
      </c>
      <c r="H330" s="5" t="s">
        <v>1275</v>
      </c>
      <c r="I330" s="5">
        <v>4200</v>
      </c>
      <c r="J330" s="5">
        <v>3776</v>
      </c>
      <c r="K330" s="7">
        <f t="shared" si="17"/>
        <v>424</v>
      </c>
      <c r="L330" s="7">
        <f t="shared" si="18"/>
        <v>10.095238095238095</v>
      </c>
      <c r="M330" s="5">
        <v>1</v>
      </c>
      <c r="N330" s="5" t="s">
        <v>1343</v>
      </c>
      <c r="O330" s="37">
        <v>404918687</v>
      </c>
      <c r="P330" s="5">
        <v>0</v>
      </c>
      <c r="Q330" s="5" t="s">
        <v>646</v>
      </c>
      <c r="R330" s="7">
        <f t="shared" si="19"/>
        <v>0</v>
      </c>
      <c r="S330" s="5" t="s">
        <v>785</v>
      </c>
      <c r="T330" s="5"/>
      <c r="U330" s="5" t="s">
        <v>1250</v>
      </c>
      <c r="V330" s="9">
        <v>2014</v>
      </c>
      <c r="W330" s="37"/>
    </row>
    <row r="331" spans="1:23" s="49" customFormat="1" ht="76.5">
      <c r="A331" s="4">
        <v>330</v>
      </c>
      <c r="B331" s="5" t="s">
        <v>10</v>
      </c>
      <c r="C331" s="5" t="s">
        <v>1227</v>
      </c>
      <c r="D331" s="5"/>
      <c r="E331" s="5" t="s">
        <v>1344</v>
      </c>
      <c r="F331" s="5" t="s">
        <v>1345</v>
      </c>
      <c r="G331" s="5" t="s">
        <v>16</v>
      </c>
      <c r="H331" s="5" t="s">
        <v>1346</v>
      </c>
      <c r="I331" s="5">
        <v>3000</v>
      </c>
      <c r="J331" s="5">
        <v>2189</v>
      </c>
      <c r="K331" s="7">
        <f t="shared" si="17"/>
        <v>811</v>
      </c>
      <c r="L331" s="7">
        <f t="shared" si="18"/>
        <v>27.033333333333335</v>
      </c>
      <c r="M331" s="5">
        <v>3</v>
      </c>
      <c r="N331" s="5" t="s">
        <v>1348</v>
      </c>
      <c r="O331" s="9">
        <v>405020203</v>
      </c>
      <c r="P331" s="5">
        <v>0</v>
      </c>
      <c r="Q331" s="5" t="s">
        <v>646</v>
      </c>
      <c r="R331" s="7">
        <f t="shared" si="19"/>
        <v>0</v>
      </c>
      <c r="S331" s="5" t="s">
        <v>785</v>
      </c>
      <c r="T331" s="5"/>
      <c r="U331" s="5" t="s">
        <v>1347</v>
      </c>
      <c r="V331" s="9">
        <v>2014</v>
      </c>
      <c r="W331" s="37"/>
    </row>
    <row r="332" spans="1:23" s="49" customFormat="1" ht="63.75">
      <c r="A332" s="7">
        <v>331</v>
      </c>
      <c r="B332" s="5" t="s">
        <v>6</v>
      </c>
      <c r="C332" s="5" t="s">
        <v>790</v>
      </c>
      <c r="D332" s="5"/>
      <c r="E332" s="5" t="s">
        <v>1349</v>
      </c>
      <c r="F332" s="5" t="s">
        <v>1350</v>
      </c>
      <c r="G332" s="5" t="s">
        <v>1351</v>
      </c>
      <c r="H332" s="5" t="s">
        <v>1352</v>
      </c>
      <c r="I332" s="5">
        <v>45000</v>
      </c>
      <c r="J332" s="5">
        <v>34443</v>
      </c>
      <c r="K332" s="7">
        <f t="shared" si="17"/>
        <v>10557</v>
      </c>
      <c r="L332" s="7">
        <f t="shared" si="18"/>
        <v>23.46</v>
      </c>
      <c r="M332" s="5">
        <v>4</v>
      </c>
      <c r="N332" s="5" t="s">
        <v>1353</v>
      </c>
      <c r="O332" s="37">
        <v>401993358</v>
      </c>
      <c r="P332" s="5">
        <v>0</v>
      </c>
      <c r="Q332" s="5" t="s">
        <v>646</v>
      </c>
      <c r="R332" s="7">
        <f t="shared" si="19"/>
        <v>0</v>
      </c>
      <c r="S332" s="5" t="s">
        <v>785</v>
      </c>
      <c r="T332" s="5"/>
      <c r="U332" s="5" t="s">
        <v>1347</v>
      </c>
      <c r="V332" s="9">
        <v>2014</v>
      </c>
      <c r="W332" s="37"/>
    </row>
    <row r="333" spans="1:23" s="49" customFormat="1" ht="63.75">
      <c r="A333" s="4">
        <v>332</v>
      </c>
      <c r="B333" s="8" t="s">
        <v>6</v>
      </c>
      <c r="C333" s="8" t="s">
        <v>790</v>
      </c>
      <c r="D333" s="8"/>
      <c r="E333" s="8" t="s">
        <v>1354</v>
      </c>
      <c r="F333" s="8" t="s">
        <v>1355</v>
      </c>
      <c r="G333" s="8" t="s">
        <v>1356</v>
      </c>
      <c r="H333" s="8" t="s">
        <v>1352</v>
      </c>
      <c r="I333" s="8">
        <v>89400</v>
      </c>
      <c r="J333" s="8"/>
      <c r="K333" s="7">
        <f t="shared" si="17"/>
        <v>89400</v>
      </c>
      <c r="L333" s="7">
        <f t="shared" si="18"/>
        <v>100</v>
      </c>
      <c r="M333" s="8"/>
      <c r="N333" s="8"/>
      <c r="O333" s="9"/>
      <c r="P333" s="8">
        <v>0</v>
      </c>
      <c r="Q333" s="8" t="s">
        <v>646</v>
      </c>
      <c r="R333" s="7">
        <f t="shared" si="19"/>
        <v>0</v>
      </c>
      <c r="S333" s="8" t="s">
        <v>1357</v>
      </c>
      <c r="T333" s="8"/>
      <c r="U333" s="8" t="s">
        <v>1347</v>
      </c>
      <c r="V333" s="9">
        <v>2014</v>
      </c>
      <c r="W333" s="37"/>
    </row>
    <row r="334" spans="1:23" s="49" customFormat="1" ht="63.75">
      <c r="A334" s="4">
        <v>333</v>
      </c>
      <c r="B334" s="5" t="s">
        <v>6</v>
      </c>
      <c r="C334" s="5" t="s">
        <v>790</v>
      </c>
      <c r="D334" s="5"/>
      <c r="E334" s="5" t="s">
        <v>1358</v>
      </c>
      <c r="F334" s="5" t="s">
        <v>1359</v>
      </c>
      <c r="G334" s="5" t="s">
        <v>1360</v>
      </c>
      <c r="H334" s="5" t="s">
        <v>1352</v>
      </c>
      <c r="I334" s="5">
        <v>69300</v>
      </c>
      <c r="J334" s="48">
        <v>51444</v>
      </c>
      <c r="K334" s="7">
        <f t="shared" si="17"/>
        <v>17856</v>
      </c>
      <c r="L334" s="7">
        <f t="shared" si="18"/>
        <v>25.766233766233768</v>
      </c>
      <c r="M334" s="5">
        <v>4</v>
      </c>
      <c r="N334" s="5" t="s">
        <v>2343</v>
      </c>
      <c r="O334" s="37">
        <v>406055771</v>
      </c>
      <c r="P334" s="5">
        <v>0</v>
      </c>
      <c r="Q334" s="5" t="s">
        <v>646</v>
      </c>
      <c r="R334" s="7">
        <f t="shared" si="19"/>
        <v>0</v>
      </c>
      <c r="S334" s="5" t="s">
        <v>785</v>
      </c>
      <c r="T334" s="5"/>
      <c r="U334" s="5" t="s">
        <v>1347</v>
      </c>
      <c r="V334" s="9">
        <v>2014</v>
      </c>
      <c r="W334" s="37"/>
    </row>
    <row r="335" spans="1:23" s="49" customFormat="1" ht="76.5">
      <c r="A335" s="7">
        <v>334</v>
      </c>
      <c r="B335" s="5" t="s">
        <v>10</v>
      </c>
      <c r="C335" s="5" t="s">
        <v>903</v>
      </c>
      <c r="D335" s="5"/>
      <c r="E335" s="5" t="s">
        <v>1361</v>
      </c>
      <c r="F335" s="5" t="s">
        <v>1362</v>
      </c>
      <c r="G335" s="5" t="s">
        <v>152</v>
      </c>
      <c r="H335" s="5" t="s">
        <v>1363</v>
      </c>
      <c r="I335" s="5">
        <v>32000</v>
      </c>
      <c r="J335" s="5">
        <v>27480</v>
      </c>
      <c r="K335" s="7">
        <f t="shared" si="17"/>
        <v>4520</v>
      </c>
      <c r="L335" s="7">
        <f t="shared" si="18"/>
        <v>14.125</v>
      </c>
      <c r="M335" s="5">
        <v>2</v>
      </c>
      <c r="N335" s="5" t="s">
        <v>859</v>
      </c>
      <c r="O335" s="9">
        <v>17001000068</v>
      </c>
      <c r="P335" s="5">
        <v>0</v>
      </c>
      <c r="Q335" s="5" t="s">
        <v>646</v>
      </c>
      <c r="R335" s="7">
        <f t="shared" si="19"/>
        <v>0</v>
      </c>
      <c r="S335" s="5" t="s">
        <v>785</v>
      </c>
      <c r="T335" s="5"/>
      <c r="U335" s="5" t="s">
        <v>1347</v>
      </c>
      <c r="V335" s="9">
        <v>2014</v>
      </c>
      <c r="W335" s="37"/>
    </row>
    <row r="336" spans="1:23" s="49" customFormat="1" ht="102">
      <c r="A336" s="4">
        <v>335</v>
      </c>
      <c r="B336" s="5" t="s">
        <v>10</v>
      </c>
      <c r="C336" s="5" t="s">
        <v>1187</v>
      </c>
      <c r="D336" s="5"/>
      <c r="E336" s="5" t="s">
        <v>1364</v>
      </c>
      <c r="F336" s="5" t="s">
        <v>1365</v>
      </c>
      <c r="G336" s="5" t="s">
        <v>1026</v>
      </c>
      <c r="H336" s="5" t="s">
        <v>1366</v>
      </c>
      <c r="I336" s="5">
        <v>750</v>
      </c>
      <c r="J336" s="5">
        <v>395</v>
      </c>
      <c r="K336" s="7">
        <f t="shared" si="17"/>
        <v>355</v>
      </c>
      <c r="L336" s="7">
        <f t="shared" si="18"/>
        <v>47.333333333333336</v>
      </c>
      <c r="M336" s="5">
        <v>2</v>
      </c>
      <c r="N336" s="5" t="s">
        <v>1193</v>
      </c>
      <c r="O336" s="9">
        <v>404873614</v>
      </c>
      <c r="P336" s="5">
        <v>0</v>
      </c>
      <c r="Q336" s="5" t="s">
        <v>646</v>
      </c>
      <c r="R336" s="32">
        <f t="shared" si="19"/>
        <v>0</v>
      </c>
      <c r="S336" s="5" t="s">
        <v>785</v>
      </c>
      <c r="T336" s="5"/>
      <c r="U336" s="5" t="s">
        <v>1347</v>
      </c>
      <c r="V336" s="9">
        <v>2014</v>
      </c>
      <c r="W336" s="37"/>
    </row>
    <row r="337" spans="1:23" s="49" customFormat="1" ht="102">
      <c r="A337" s="4">
        <v>336</v>
      </c>
      <c r="B337" s="5" t="s">
        <v>10</v>
      </c>
      <c r="C337" s="5" t="s">
        <v>1139</v>
      </c>
      <c r="D337" s="5"/>
      <c r="E337" s="5" t="s">
        <v>1367</v>
      </c>
      <c r="F337" s="5" t="s">
        <v>1368</v>
      </c>
      <c r="G337" s="5" t="s">
        <v>1369</v>
      </c>
      <c r="H337" s="5" t="s">
        <v>1370</v>
      </c>
      <c r="I337" s="5">
        <v>6000</v>
      </c>
      <c r="J337" s="5">
        <v>4700</v>
      </c>
      <c r="K337" s="7">
        <f t="shared" si="17"/>
        <v>1300</v>
      </c>
      <c r="L337" s="7">
        <f t="shared" si="18"/>
        <v>21.666666666666668</v>
      </c>
      <c r="M337" s="5">
        <v>1</v>
      </c>
      <c r="N337" s="5" t="s">
        <v>1371</v>
      </c>
      <c r="O337" s="9">
        <v>202063257</v>
      </c>
      <c r="P337" s="5">
        <v>0</v>
      </c>
      <c r="Q337" s="5" t="s">
        <v>646</v>
      </c>
      <c r="R337" s="7">
        <f t="shared" si="19"/>
        <v>0</v>
      </c>
      <c r="S337" s="5" t="s">
        <v>785</v>
      </c>
      <c r="T337" s="5"/>
      <c r="U337" s="5" t="s">
        <v>1347</v>
      </c>
      <c r="V337" s="9">
        <v>2014</v>
      </c>
      <c r="W337" s="37"/>
    </row>
    <row r="338" spans="1:23" s="49" customFormat="1" ht="102">
      <c r="A338" s="7">
        <v>337</v>
      </c>
      <c r="B338" s="8" t="s">
        <v>10</v>
      </c>
      <c r="C338" s="8" t="s">
        <v>1187</v>
      </c>
      <c r="D338" s="8"/>
      <c r="E338" s="8" t="s">
        <v>1372</v>
      </c>
      <c r="F338" s="8" t="s">
        <v>1373</v>
      </c>
      <c r="G338" s="8" t="s">
        <v>32</v>
      </c>
      <c r="H338" s="8" t="s">
        <v>1374</v>
      </c>
      <c r="I338" s="8">
        <v>380</v>
      </c>
      <c r="J338" s="8"/>
      <c r="K338" s="7">
        <f t="shared" si="17"/>
        <v>380</v>
      </c>
      <c r="L338" s="7">
        <f t="shared" si="18"/>
        <v>100</v>
      </c>
      <c r="M338" s="8"/>
      <c r="N338" s="8"/>
      <c r="O338" s="9"/>
      <c r="P338" s="8">
        <v>0</v>
      </c>
      <c r="Q338" s="8" t="s">
        <v>646</v>
      </c>
      <c r="R338" s="32">
        <f t="shared" si="19"/>
        <v>0</v>
      </c>
      <c r="S338" s="8" t="s">
        <v>1357</v>
      </c>
      <c r="T338" s="8"/>
      <c r="U338" s="8" t="s">
        <v>1347</v>
      </c>
      <c r="V338" s="9">
        <v>2014</v>
      </c>
      <c r="W338" s="37"/>
    </row>
    <row r="339" spans="1:23" s="49" customFormat="1" ht="63.75">
      <c r="A339" s="4">
        <v>338</v>
      </c>
      <c r="B339" s="5" t="s">
        <v>6</v>
      </c>
      <c r="C339" s="5" t="s">
        <v>790</v>
      </c>
      <c r="D339" s="5"/>
      <c r="E339" s="5" t="s">
        <v>1375</v>
      </c>
      <c r="F339" s="5" t="s">
        <v>1376</v>
      </c>
      <c r="G339" s="5" t="s">
        <v>51</v>
      </c>
      <c r="H339" s="5" t="s">
        <v>1377</v>
      </c>
      <c r="I339" s="5">
        <v>67200</v>
      </c>
      <c r="J339" s="5">
        <v>46919</v>
      </c>
      <c r="K339" s="7">
        <f t="shared" si="17"/>
        <v>20281</v>
      </c>
      <c r="L339" s="7">
        <f t="shared" si="18"/>
        <v>30.180059523809526</v>
      </c>
      <c r="M339" s="5">
        <v>5</v>
      </c>
      <c r="N339" s="5" t="s">
        <v>1378</v>
      </c>
      <c r="O339" s="9">
        <v>204970718</v>
      </c>
      <c r="P339" s="5">
        <v>0</v>
      </c>
      <c r="Q339" s="5" t="s">
        <v>646</v>
      </c>
      <c r="R339" s="7">
        <f t="shared" si="19"/>
        <v>0</v>
      </c>
      <c r="S339" s="5" t="s">
        <v>785</v>
      </c>
      <c r="T339" s="5"/>
      <c r="U339" s="5" t="s">
        <v>1347</v>
      </c>
      <c r="V339" s="9">
        <v>2014</v>
      </c>
      <c r="W339" s="37"/>
    </row>
    <row r="340" spans="1:23" s="49" customFormat="1" ht="76.5">
      <c r="A340" s="4">
        <v>339</v>
      </c>
      <c r="B340" s="8" t="s">
        <v>6</v>
      </c>
      <c r="C340" s="8" t="s">
        <v>790</v>
      </c>
      <c r="D340" s="8"/>
      <c r="E340" s="8" t="s">
        <v>1379</v>
      </c>
      <c r="F340" s="8" t="s">
        <v>1380</v>
      </c>
      <c r="G340" s="8" t="s">
        <v>62</v>
      </c>
      <c r="H340" s="8" t="s">
        <v>1352</v>
      </c>
      <c r="I340" s="8">
        <v>182800</v>
      </c>
      <c r="J340" s="8"/>
      <c r="K340" s="7">
        <f t="shared" si="17"/>
        <v>182800</v>
      </c>
      <c r="L340" s="7">
        <f t="shared" si="18"/>
        <v>100</v>
      </c>
      <c r="M340" s="8"/>
      <c r="N340" s="8"/>
      <c r="O340" s="9"/>
      <c r="P340" s="8">
        <v>0</v>
      </c>
      <c r="Q340" s="8" t="s">
        <v>646</v>
      </c>
      <c r="R340" s="32">
        <f t="shared" si="19"/>
        <v>0</v>
      </c>
      <c r="S340" s="8" t="s">
        <v>1357</v>
      </c>
      <c r="T340" s="8"/>
      <c r="U340" s="8" t="s">
        <v>1347</v>
      </c>
      <c r="V340" s="9">
        <v>2014</v>
      </c>
      <c r="W340" s="37"/>
    </row>
    <row r="341" spans="1:23" s="49" customFormat="1" ht="63.75">
      <c r="A341" s="7">
        <v>340</v>
      </c>
      <c r="B341" s="5" t="s">
        <v>6</v>
      </c>
      <c r="C341" s="5" t="s">
        <v>999</v>
      </c>
      <c r="D341" s="5"/>
      <c r="E341" s="5" t="s">
        <v>1381</v>
      </c>
      <c r="F341" s="5" t="s">
        <v>1382</v>
      </c>
      <c r="G341" s="5" t="s">
        <v>1383</v>
      </c>
      <c r="H341" s="5" t="s">
        <v>1384</v>
      </c>
      <c r="I341" s="5">
        <v>25800</v>
      </c>
      <c r="J341" s="5">
        <v>19096</v>
      </c>
      <c r="K341" s="7">
        <f t="shared" si="17"/>
        <v>6704</v>
      </c>
      <c r="L341" s="7">
        <f t="shared" si="18"/>
        <v>25.984496124031008</v>
      </c>
      <c r="M341" s="5">
        <v>4</v>
      </c>
      <c r="N341" s="5" t="s">
        <v>1003</v>
      </c>
      <c r="O341" s="9">
        <v>205261429</v>
      </c>
      <c r="P341" s="5">
        <v>0</v>
      </c>
      <c r="Q341" s="5" t="s">
        <v>646</v>
      </c>
      <c r="R341" s="7">
        <f t="shared" si="19"/>
        <v>0</v>
      </c>
      <c r="S341" s="5" t="s">
        <v>785</v>
      </c>
      <c r="T341" s="5"/>
      <c r="U341" s="5" t="s">
        <v>1347</v>
      </c>
      <c r="V341" s="9">
        <v>2014</v>
      </c>
      <c r="W341" s="37"/>
    </row>
    <row r="342" spans="1:23" s="49" customFormat="1" ht="63.75">
      <c r="A342" s="4">
        <v>341</v>
      </c>
      <c r="B342" s="5" t="s">
        <v>6</v>
      </c>
      <c r="C342" s="5" t="s">
        <v>1405</v>
      </c>
      <c r="D342" s="5"/>
      <c r="E342" s="5" t="s">
        <v>1406</v>
      </c>
      <c r="F342" s="5" t="s">
        <v>1407</v>
      </c>
      <c r="G342" s="5" t="s">
        <v>1408</v>
      </c>
      <c r="H342" s="5" t="s">
        <v>1409</v>
      </c>
      <c r="I342" s="5">
        <v>258994</v>
      </c>
      <c r="J342" s="5">
        <v>199989</v>
      </c>
      <c r="K342" s="7">
        <f t="shared" si="17"/>
        <v>59005</v>
      </c>
      <c r="L342" s="7">
        <f t="shared" si="18"/>
        <v>22.782381059020672</v>
      </c>
      <c r="M342" s="5">
        <v>4</v>
      </c>
      <c r="N342" s="5" t="s">
        <v>1411</v>
      </c>
      <c r="O342" s="9">
        <v>208146772</v>
      </c>
      <c r="P342" s="5">
        <v>0</v>
      </c>
      <c r="Q342" s="5" t="s">
        <v>646</v>
      </c>
      <c r="R342" s="32">
        <f t="shared" si="19"/>
        <v>0</v>
      </c>
      <c r="S342" s="5" t="s">
        <v>785</v>
      </c>
      <c r="T342" s="5"/>
      <c r="U342" s="5" t="s">
        <v>1410</v>
      </c>
      <c r="V342" s="9">
        <v>2014</v>
      </c>
      <c r="W342" s="37"/>
    </row>
    <row r="343" spans="1:23" s="49" customFormat="1" ht="267.75">
      <c r="A343" s="4">
        <v>342</v>
      </c>
      <c r="B343" s="5" t="s">
        <v>6</v>
      </c>
      <c r="C343" s="5" t="s">
        <v>781</v>
      </c>
      <c r="D343" s="5"/>
      <c r="E343" s="5" t="s">
        <v>1412</v>
      </c>
      <c r="F343" s="5" t="s">
        <v>1413</v>
      </c>
      <c r="G343" s="5" t="s">
        <v>1414</v>
      </c>
      <c r="H343" s="5" t="s">
        <v>1415</v>
      </c>
      <c r="I343" s="5">
        <v>314356</v>
      </c>
      <c r="J343" s="5">
        <v>314356</v>
      </c>
      <c r="K343" s="7">
        <f t="shared" si="17"/>
        <v>0</v>
      </c>
      <c r="L343" s="7">
        <f t="shared" si="18"/>
        <v>0</v>
      </c>
      <c r="M343" s="5">
        <v>4</v>
      </c>
      <c r="N343" s="5" t="s">
        <v>1416</v>
      </c>
      <c r="O343" s="9">
        <v>205016347</v>
      </c>
      <c r="P343" s="5">
        <v>0</v>
      </c>
      <c r="Q343" s="5" t="s">
        <v>646</v>
      </c>
      <c r="R343" s="7">
        <f t="shared" si="19"/>
        <v>0</v>
      </c>
      <c r="S343" s="5" t="s">
        <v>1417</v>
      </c>
      <c r="T343" s="5"/>
      <c r="U343" s="5" t="s">
        <v>1410</v>
      </c>
      <c r="V343" s="9">
        <v>2014</v>
      </c>
      <c r="W343" s="37"/>
    </row>
    <row r="344" spans="1:23" s="49" customFormat="1" ht="102">
      <c r="A344" s="7">
        <v>343</v>
      </c>
      <c r="B344" s="5" t="s">
        <v>10</v>
      </c>
      <c r="C344" s="5" t="s">
        <v>777</v>
      </c>
      <c r="D344" s="5"/>
      <c r="E344" s="5" t="s">
        <v>1418</v>
      </c>
      <c r="F344" s="5" t="s">
        <v>1419</v>
      </c>
      <c r="G344" s="5" t="s">
        <v>200</v>
      </c>
      <c r="H344" s="5" t="s">
        <v>1420</v>
      </c>
      <c r="I344" s="5">
        <v>3440</v>
      </c>
      <c r="J344" s="5">
        <v>3380</v>
      </c>
      <c r="K344" s="7">
        <f t="shared" si="17"/>
        <v>60</v>
      </c>
      <c r="L344" s="7">
        <f t="shared" si="18"/>
        <v>1.744186046511628</v>
      </c>
      <c r="M344" s="5">
        <v>1</v>
      </c>
      <c r="N344" s="5" t="s">
        <v>1421</v>
      </c>
      <c r="O344" s="9">
        <v>400078624</v>
      </c>
      <c r="P344" s="5">
        <v>0</v>
      </c>
      <c r="Q344" s="5" t="s">
        <v>646</v>
      </c>
      <c r="R344" s="32">
        <f t="shared" si="19"/>
        <v>0</v>
      </c>
      <c r="S344" s="5" t="s">
        <v>785</v>
      </c>
      <c r="T344" s="5"/>
      <c r="U344" s="5" t="s">
        <v>1410</v>
      </c>
      <c r="V344" s="9">
        <v>2014</v>
      </c>
      <c r="W344" s="37"/>
    </row>
    <row r="345" spans="1:23" s="49" customFormat="1" ht="191.25">
      <c r="A345" s="4">
        <v>344</v>
      </c>
      <c r="B345" s="8" t="s">
        <v>10</v>
      </c>
      <c r="C345" s="8" t="s">
        <v>1422</v>
      </c>
      <c r="D345" s="8"/>
      <c r="E345" s="8" t="s">
        <v>1423</v>
      </c>
      <c r="F345" s="8" t="s">
        <v>1424</v>
      </c>
      <c r="G345" s="8" t="s">
        <v>1425</v>
      </c>
      <c r="H345" s="8" t="s">
        <v>1426</v>
      </c>
      <c r="I345" s="8">
        <v>21240</v>
      </c>
      <c r="J345" s="8">
        <v>17000</v>
      </c>
      <c r="K345" s="7">
        <f t="shared" si="17"/>
        <v>4240</v>
      </c>
      <c r="L345" s="7">
        <f t="shared" si="18"/>
        <v>19.962335216572505</v>
      </c>
      <c r="M345" s="8">
        <v>2</v>
      </c>
      <c r="N345" s="8" t="s">
        <v>1427</v>
      </c>
      <c r="O345" s="8"/>
      <c r="P345" s="8">
        <v>0</v>
      </c>
      <c r="Q345" s="8" t="s">
        <v>646</v>
      </c>
      <c r="R345" s="3">
        <f t="shared" si="19"/>
        <v>0</v>
      </c>
      <c r="S345" s="8" t="s">
        <v>2344</v>
      </c>
      <c r="T345" s="8"/>
      <c r="U345" s="8" t="s">
        <v>1410</v>
      </c>
      <c r="V345" s="9">
        <v>2014</v>
      </c>
      <c r="W345" s="37"/>
    </row>
    <row r="346" spans="1:23" s="49" customFormat="1" ht="102">
      <c r="A346" s="4">
        <v>345</v>
      </c>
      <c r="B346" s="5" t="s">
        <v>10</v>
      </c>
      <c r="C346" s="5" t="s">
        <v>1187</v>
      </c>
      <c r="D346" s="5"/>
      <c r="E346" s="5" t="s">
        <v>1428</v>
      </c>
      <c r="F346" s="5" t="s">
        <v>1429</v>
      </c>
      <c r="G346" s="5" t="s">
        <v>1430</v>
      </c>
      <c r="H346" s="5" t="s">
        <v>1431</v>
      </c>
      <c r="I346" s="5">
        <v>1175</v>
      </c>
      <c r="J346" s="5">
        <v>899</v>
      </c>
      <c r="K346" s="7">
        <f t="shared" si="17"/>
        <v>276</v>
      </c>
      <c r="L346" s="7">
        <f t="shared" si="18"/>
        <v>23.48936170212766</v>
      </c>
      <c r="M346" s="5">
        <v>1</v>
      </c>
      <c r="N346" s="5" t="s">
        <v>1193</v>
      </c>
      <c r="O346" s="9">
        <v>404873614</v>
      </c>
      <c r="P346" s="5">
        <v>0</v>
      </c>
      <c r="Q346" s="5" t="s">
        <v>646</v>
      </c>
      <c r="R346" s="32">
        <f t="shared" si="19"/>
        <v>0</v>
      </c>
      <c r="S346" s="5" t="s">
        <v>785</v>
      </c>
      <c r="T346" s="5"/>
      <c r="U346" s="5" t="s">
        <v>1432</v>
      </c>
      <c r="V346" s="9">
        <v>2014</v>
      </c>
      <c r="W346" s="37"/>
    </row>
    <row r="347" spans="1:23" s="49" customFormat="1" ht="102">
      <c r="A347" s="7">
        <v>346</v>
      </c>
      <c r="B347" s="5" t="s">
        <v>10</v>
      </c>
      <c r="C347" s="5" t="s">
        <v>1187</v>
      </c>
      <c r="D347" s="5"/>
      <c r="E347" s="5" t="s">
        <v>1433</v>
      </c>
      <c r="F347" s="5" t="s">
        <v>1434</v>
      </c>
      <c r="G347" s="5" t="s">
        <v>1435</v>
      </c>
      <c r="H347" s="5" t="s">
        <v>1431</v>
      </c>
      <c r="I347" s="5">
        <v>345</v>
      </c>
      <c r="J347" s="5">
        <v>295</v>
      </c>
      <c r="K347" s="7">
        <f t="shared" si="17"/>
        <v>50</v>
      </c>
      <c r="L347" s="7">
        <f t="shared" si="18"/>
        <v>14.492753623188406</v>
      </c>
      <c r="M347" s="5">
        <v>1</v>
      </c>
      <c r="N347" s="5" t="s">
        <v>718</v>
      </c>
      <c r="O347" s="9">
        <v>206050066</v>
      </c>
      <c r="P347" s="5">
        <v>0</v>
      </c>
      <c r="Q347" s="5" t="s">
        <v>646</v>
      </c>
      <c r="R347" s="7">
        <f t="shared" si="19"/>
        <v>0</v>
      </c>
      <c r="S347" s="5" t="s">
        <v>785</v>
      </c>
      <c r="T347" s="5"/>
      <c r="U347" s="5" t="s">
        <v>1432</v>
      </c>
      <c r="V347" s="9">
        <v>2014</v>
      </c>
      <c r="W347" s="37"/>
    </row>
    <row r="348" spans="1:23" s="49" customFormat="1" ht="102">
      <c r="A348" s="4">
        <v>347</v>
      </c>
      <c r="B348" s="5" t="s">
        <v>10</v>
      </c>
      <c r="C348" s="5" t="s">
        <v>1187</v>
      </c>
      <c r="D348" s="5"/>
      <c r="E348" s="5" t="s">
        <v>1436</v>
      </c>
      <c r="F348" s="5" t="s">
        <v>1437</v>
      </c>
      <c r="G348" s="5" t="s">
        <v>1438</v>
      </c>
      <c r="H348" s="5" t="s">
        <v>1431</v>
      </c>
      <c r="I348" s="5">
        <v>370</v>
      </c>
      <c r="J348" s="5">
        <v>370</v>
      </c>
      <c r="K348" s="7">
        <f t="shared" si="17"/>
        <v>0</v>
      </c>
      <c r="L348" s="7">
        <f t="shared" si="18"/>
        <v>0</v>
      </c>
      <c r="M348" s="5">
        <v>1</v>
      </c>
      <c r="N348" s="5" t="s">
        <v>1197</v>
      </c>
      <c r="O348" s="9">
        <v>404873614</v>
      </c>
      <c r="P348" s="5">
        <v>0</v>
      </c>
      <c r="Q348" s="5" t="s">
        <v>646</v>
      </c>
      <c r="R348" s="32">
        <f t="shared" si="19"/>
        <v>0</v>
      </c>
      <c r="S348" s="5" t="s">
        <v>785</v>
      </c>
      <c r="T348" s="5"/>
      <c r="U348" s="5" t="s">
        <v>1432</v>
      </c>
      <c r="V348" s="9">
        <v>2014</v>
      </c>
      <c r="W348" s="37"/>
    </row>
    <row r="349" spans="1:23" s="49" customFormat="1" ht="102">
      <c r="A349" s="4">
        <v>348</v>
      </c>
      <c r="B349" s="5" t="s">
        <v>10</v>
      </c>
      <c r="C349" s="5" t="s">
        <v>1440</v>
      </c>
      <c r="D349" s="5"/>
      <c r="E349" s="5" t="s">
        <v>1439</v>
      </c>
      <c r="F349" s="5" t="s">
        <v>1441</v>
      </c>
      <c r="G349" s="5" t="s">
        <v>1010</v>
      </c>
      <c r="H349" s="5" t="s">
        <v>1442</v>
      </c>
      <c r="I349" s="5">
        <v>6000</v>
      </c>
      <c r="J349" s="5">
        <v>4383</v>
      </c>
      <c r="K349" s="7">
        <f t="shared" si="17"/>
        <v>1617</v>
      </c>
      <c r="L349" s="7">
        <f t="shared" si="18"/>
        <v>26.95</v>
      </c>
      <c r="M349" s="5">
        <v>1</v>
      </c>
      <c r="N349" s="5" t="s">
        <v>1443</v>
      </c>
      <c r="O349" s="9">
        <v>202063257</v>
      </c>
      <c r="P349" s="5">
        <v>0</v>
      </c>
      <c r="Q349" s="5" t="s">
        <v>646</v>
      </c>
      <c r="R349" s="7">
        <f t="shared" si="19"/>
        <v>0</v>
      </c>
      <c r="S349" s="5" t="s">
        <v>785</v>
      </c>
      <c r="T349" s="5"/>
      <c r="U349" s="5" t="s">
        <v>1432</v>
      </c>
      <c r="V349" s="9">
        <v>2014</v>
      </c>
      <c r="W349" s="37"/>
    </row>
    <row r="350" spans="1:23" s="49" customFormat="1" ht="102">
      <c r="A350" s="7">
        <v>349</v>
      </c>
      <c r="B350" s="5" t="s">
        <v>10</v>
      </c>
      <c r="C350" s="5" t="s">
        <v>1187</v>
      </c>
      <c r="D350" s="5"/>
      <c r="E350" s="5" t="s">
        <v>1444</v>
      </c>
      <c r="F350" s="5" t="s">
        <v>1445</v>
      </c>
      <c r="G350" s="5" t="s">
        <v>54</v>
      </c>
      <c r="H350" s="5" t="s">
        <v>1431</v>
      </c>
      <c r="I350" s="5">
        <v>800</v>
      </c>
      <c r="J350" s="5">
        <v>787</v>
      </c>
      <c r="K350" s="7">
        <f t="shared" si="17"/>
        <v>13</v>
      </c>
      <c r="L350" s="7">
        <f t="shared" si="18"/>
        <v>1.625</v>
      </c>
      <c r="M350" s="5">
        <v>1</v>
      </c>
      <c r="N350" s="5" t="s">
        <v>1197</v>
      </c>
      <c r="O350" s="9">
        <v>404873614</v>
      </c>
      <c r="P350" s="5">
        <v>0</v>
      </c>
      <c r="Q350" s="5" t="s">
        <v>646</v>
      </c>
      <c r="R350" s="32">
        <f t="shared" si="19"/>
        <v>0</v>
      </c>
      <c r="S350" s="5" t="s">
        <v>785</v>
      </c>
      <c r="T350" s="5"/>
      <c r="U350" s="5" t="s">
        <v>1432</v>
      </c>
      <c r="V350" s="9">
        <v>2014</v>
      </c>
      <c r="W350" s="37"/>
    </row>
    <row r="351" spans="1:23" s="29" customFormat="1" ht="63.75">
      <c r="A351" s="7">
        <v>350</v>
      </c>
      <c r="B351" s="5" t="s">
        <v>6</v>
      </c>
      <c r="C351" s="5" t="s">
        <v>781</v>
      </c>
      <c r="D351" s="5"/>
      <c r="E351" s="5" t="s">
        <v>1446</v>
      </c>
      <c r="F351" s="5" t="s">
        <v>1164</v>
      </c>
      <c r="G351" s="5" t="s">
        <v>572</v>
      </c>
      <c r="H351" s="5" t="s">
        <v>1447</v>
      </c>
      <c r="I351" s="5">
        <v>94000</v>
      </c>
      <c r="J351" s="5">
        <v>89777</v>
      </c>
      <c r="K351" s="7">
        <f t="shared" si="17"/>
        <v>4223</v>
      </c>
      <c r="L351" s="7">
        <f t="shared" si="18"/>
        <v>4.492553191489361</v>
      </c>
      <c r="M351" s="5">
        <v>1</v>
      </c>
      <c r="N351" s="5" t="s">
        <v>1448</v>
      </c>
      <c r="O351" s="5">
        <v>404873785</v>
      </c>
      <c r="P351" s="5">
        <v>20</v>
      </c>
      <c r="Q351" s="5" t="s">
        <v>647</v>
      </c>
      <c r="R351" s="7">
        <f t="shared" si="19"/>
        <v>17955.4</v>
      </c>
      <c r="S351" s="5" t="s">
        <v>785</v>
      </c>
      <c r="T351" s="5"/>
      <c r="U351" s="5" t="s">
        <v>1432</v>
      </c>
      <c r="V351" s="9">
        <v>2014</v>
      </c>
      <c r="W351" s="5"/>
    </row>
    <row r="352" spans="1:23" s="49" customFormat="1" ht="89.25">
      <c r="A352" s="4">
        <v>351</v>
      </c>
      <c r="B352" s="5" t="s">
        <v>6</v>
      </c>
      <c r="C352" s="5" t="s">
        <v>999</v>
      </c>
      <c r="D352" s="5"/>
      <c r="E352" s="5" t="s">
        <v>1449</v>
      </c>
      <c r="F352" s="5" t="s">
        <v>1450</v>
      </c>
      <c r="G352" s="5" t="s">
        <v>753</v>
      </c>
      <c r="H352" s="5" t="s">
        <v>1451</v>
      </c>
      <c r="I352" s="5">
        <v>236900</v>
      </c>
      <c r="J352" s="5">
        <v>150000</v>
      </c>
      <c r="K352" s="7">
        <f t="shared" si="17"/>
        <v>86900</v>
      </c>
      <c r="L352" s="7">
        <f t="shared" si="18"/>
        <v>36.68214436471085</v>
      </c>
      <c r="M352" s="5">
        <v>2</v>
      </c>
      <c r="N352" s="5" t="s">
        <v>1452</v>
      </c>
      <c r="O352" s="37">
        <v>454407213</v>
      </c>
      <c r="P352" s="5">
        <v>0</v>
      </c>
      <c r="Q352" s="5" t="s">
        <v>646</v>
      </c>
      <c r="R352" s="7">
        <f t="shared" si="19"/>
        <v>0</v>
      </c>
      <c r="S352" s="5" t="s">
        <v>785</v>
      </c>
      <c r="T352" s="5"/>
      <c r="U352" s="5" t="s">
        <v>1432</v>
      </c>
      <c r="V352" s="9">
        <v>2014</v>
      </c>
      <c r="W352" s="37"/>
    </row>
    <row r="353" spans="1:23" s="49" customFormat="1" ht="89.25">
      <c r="A353" s="7">
        <v>352</v>
      </c>
      <c r="B353" s="5" t="s">
        <v>6</v>
      </c>
      <c r="C353" s="5" t="s">
        <v>999</v>
      </c>
      <c r="D353" s="5"/>
      <c r="E353" s="5" t="s">
        <v>1453</v>
      </c>
      <c r="F353" s="5" t="s">
        <v>1454</v>
      </c>
      <c r="G353" s="5" t="s">
        <v>1455</v>
      </c>
      <c r="H353" s="5" t="s">
        <v>1456</v>
      </c>
      <c r="I353" s="5">
        <v>92000</v>
      </c>
      <c r="J353" s="5">
        <v>69999</v>
      </c>
      <c r="K353" s="7">
        <f t="shared" si="17"/>
        <v>22001</v>
      </c>
      <c r="L353" s="7">
        <f t="shared" si="18"/>
        <v>23.91413043478261</v>
      </c>
      <c r="M353" s="5">
        <v>2</v>
      </c>
      <c r="N353" s="5" t="s">
        <v>1452</v>
      </c>
      <c r="O353" s="37">
        <v>454407213</v>
      </c>
      <c r="P353" s="5">
        <v>0</v>
      </c>
      <c r="Q353" s="5" t="s">
        <v>646</v>
      </c>
      <c r="R353" s="7">
        <f t="shared" si="19"/>
        <v>0</v>
      </c>
      <c r="S353" s="5" t="s">
        <v>785</v>
      </c>
      <c r="T353" s="5"/>
      <c r="U353" s="5" t="s">
        <v>1432</v>
      </c>
      <c r="V353" s="9">
        <v>2014</v>
      </c>
      <c r="W353" s="37"/>
    </row>
    <row r="354" spans="1:23" s="49" customFormat="1" ht="102">
      <c r="A354" s="4">
        <v>353</v>
      </c>
      <c r="B354" s="5" t="s">
        <v>10</v>
      </c>
      <c r="C354" s="5" t="s">
        <v>967</v>
      </c>
      <c r="D354" s="5"/>
      <c r="E354" s="5" t="s">
        <v>1457</v>
      </c>
      <c r="F354" s="5" t="s">
        <v>1458</v>
      </c>
      <c r="G354" s="5" t="s">
        <v>450</v>
      </c>
      <c r="H354" s="5" t="s">
        <v>1459</v>
      </c>
      <c r="I354" s="5">
        <v>3000</v>
      </c>
      <c r="J354" s="5">
        <v>3000</v>
      </c>
      <c r="K354" s="7">
        <f t="shared" si="17"/>
        <v>0</v>
      </c>
      <c r="L354" s="7">
        <f t="shared" si="18"/>
        <v>0</v>
      </c>
      <c r="M354" s="5">
        <v>1</v>
      </c>
      <c r="N354" s="5" t="s">
        <v>1460</v>
      </c>
      <c r="O354" s="9">
        <v>212272208</v>
      </c>
      <c r="P354" s="5">
        <v>0</v>
      </c>
      <c r="Q354" s="5" t="s">
        <v>646</v>
      </c>
      <c r="R354" s="32">
        <f t="shared" si="19"/>
        <v>0</v>
      </c>
      <c r="S354" s="5" t="s">
        <v>785</v>
      </c>
      <c r="T354" s="5"/>
      <c r="U354" s="5" t="s">
        <v>1432</v>
      </c>
      <c r="V354" s="9">
        <v>2014</v>
      </c>
      <c r="W354" s="37"/>
    </row>
    <row r="355" spans="1:23" s="49" customFormat="1" ht="204">
      <c r="A355" s="4">
        <v>354</v>
      </c>
      <c r="B355" s="5" t="s">
        <v>10</v>
      </c>
      <c r="C355" s="5" t="s">
        <v>777</v>
      </c>
      <c r="D355" s="5"/>
      <c r="E355" s="5" t="s">
        <v>1462</v>
      </c>
      <c r="F355" s="5" t="s">
        <v>1463</v>
      </c>
      <c r="G355" s="5" t="s">
        <v>1464</v>
      </c>
      <c r="H355" s="5" t="s">
        <v>1461</v>
      </c>
      <c r="I355" s="5">
        <v>3000</v>
      </c>
      <c r="J355" s="5">
        <v>500</v>
      </c>
      <c r="K355" s="7">
        <f t="shared" si="17"/>
        <v>2500</v>
      </c>
      <c r="L355" s="7">
        <f t="shared" si="18"/>
        <v>83.33333333333333</v>
      </c>
      <c r="M355" s="5">
        <v>2</v>
      </c>
      <c r="N355" s="5" t="s">
        <v>1465</v>
      </c>
      <c r="O355" s="9">
        <v>200236707</v>
      </c>
      <c r="P355" s="5">
        <v>0</v>
      </c>
      <c r="Q355" s="5" t="s">
        <v>646</v>
      </c>
      <c r="R355" s="7">
        <f t="shared" si="19"/>
        <v>0</v>
      </c>
      <c r="S355" s="5" t="s">
        <v>1466</v>
      </c>
      <c r="T355" s="5"/>
      <c r="U355" s="5" t="s">
        <v>1432</v>
      </c>
      <c r="V355" s="9">
        <v>2014</v>
      </c>
      <c r="W355" s="37"/>
    </row>
    <row r="356" spans="1:23" s="49" customFormat="1" ht="63.75">
      <c r="A356" s="7">
        <v>355</v>
      </c>
      <c r="B356" s="5" t="s">
        <v>6</v>
      </c>
      <c r="C356" s="5" t="s">
        <v>782</v>
      </c>
      <c r="D356" s="5"/>
      <c r="E356" s="5" t="s">
        <v>1481</v>
      </c>
      <c r="F356" s="5" t="s">
        <v>1482</v>
      </c>
      <c r="G356" s="5" t="s">
        <v>945</v>
      </c>
      <c r="H356" s="5" t="s">
        <v>1483</v>
      </c>
      <c r="I356" s="5">
        <v>8700</v>
      </c>
      <c r="J356" s="5">
        <v>8500</v>
      </c>
      <c r="K356" s="7">
        <f t="shared" si="17"/>
        <v>200</v>
      </c>
      <c r="L356" s="7">
        <f t="shared" si="18"/>
        <v>2.2988505747126435</v>
      </c>
      <c r="M356" s="5">
        <v>1</v>
      </c>
      <c r="N356" s="5" t="s">
        <v>1485</v>
      </c>
      <c r="O356" s="37">
        <v>438108325</v>
      </c>
      <c r="P356" s="5">
        <v>0</v>
      </c>
      <c r="Q356" s="5" t="s">
        <v>646</v>
      </c>
      <c r="R356" s="7">
        <f t="shared" si="19"/>
        <v>0</v>
      </c>
      <c r="S356" s="5" t="s">
        <v>785</v>
      </c>
      <c r="T356" s="5"/>
      <c r="U356" s="5" t="s">
        <v>1484</v>
      </c>
      <c r="V356" s="9">
        <v>2014</v>
      </c>
      <c r="W356" s="37"/>
    </row>
    <row r="357" spans="1:23" s="49" customFormat="1" ht="63.75">
      <c r="A357" s="7">
        <v>356</v>
      </c>
      <c r="B357" s="5" t="s">
        <v>6</v>
      </c>
      <c r="C357" s="5" t="s">
        <v>778</v>
      </c>
      <c r="D357" s="5"/>
      <c r="E357" s="5" t="s">
        <v>1385</v>
      </c>
      <c r="F357" s="5" t="s">
        <v>1386</v>
      </c>
      <c r="G357" s="5" t="s">
        <v>1112</v>
      </c>
      <c r="H357" s="5" t="s">
        <v>1387</v>
      </c>
      <c r="I357" s="5">
        <v>13345</v>
      </c>
      <c r="J357" s="5">
        <v>12199.5</v>
      </c>
      <c r="K357" s="7">
        <f t="shared" si="17"/>
        <v>1145.5</v>
      </c>
      <c r="L357" s="7">
        <f t="shared" si="18"/>
        <v>8.583739228175347</v>
      </c>
      <c r="M357" s="5">
        <v>1</v>
      </c>
      <c r="N357" s="5" t="s">
        <v>2447</v>
      </c>
      <c r="O357" s="5">
        <v>20001040951</v>
      </c>
      <c r="P357" s="5">
        <v>0</v>
      </c>
      <c r="Q357" s="5" t="s">
        <v>646</v>
      </c>
      <c r="R357" s="7">
        <f t="shared" si="19"/>
        <v>0</v>
      </c>
      <c r="S357" s="5" t="s">
        <v>785</v>
      </c>
      <c r="T357" s="5"/>
      <c r="U357" s="5" t="s">
        <v>805</v>
      </c>
      <c r="V357" s="9">
        <v>2014</v>
      </c>
      <c r="W357" s="37"/>
    </row>
    <row r="358" spans="1:23" s="49" customFormat="1" ht="293.25">
      <c r="A358" s="7">
        <v>357</v>
      </c>
      <c r="B358" s="5" t="s">
        <v>6</v>
      </c>
      <c r="C358" s="5" t="s">
        <v>776</v>
      </c>
      <c r="D358" s="5"/>
      <c r="E358" s="5" t="s">
        <v>1388</v>
      </c>
      <c r="F358" s="5" t="s">
        <v>1389</v>
      </c>
      <c r="G358" s="5" t="s">
        <v>1390</v>
      </c>
      <c r="H358" s="5" t="s">
        <v>1391</v>
      </c>
      <c r="I358" s="5">
        <v>110000</v>
      </c>
      <c r="J358" s="5">
        <v>109450</v>
      </c>
      <c r="K358" s="7">
        <f t="shared" si="17"/>
        <v>550</v>
      </c>
      <c r="L358" s="7">
        <f t="shared" si="18"/>
        <v>0.5</v>
      </c>
      <c r="M358" s="5">
        <v>1</v>
      </c>
      <c r="N358" s="48" t="s">
        <v>386</v>
      </c>
      <c r="O358" s="5">
        <v>404873785</v>
      </c>
      <c r="P358" s="5">
        <v>75</v>
      </c>
      <c r="Q358" s="5" t="s">
        <v>1392</v>
      </c>
      <c r="R358" s="7">
        <f t="shared" si="19"/>
        <v>82087.5</v>
      </c>
      <c r="S358" s="5" t="s">
        <v>785</v>
      </c>
      <c r="T358" s="5"/>
      <c r="U358" s="5" t="s">
        <v>805</v>
      </c>
      <c r="V358" s="9">
        <v>2014</v>
      </c>
      <c r="W358" s="37"/>
    </row>
    <row r="359" spans="1:23" s="49" customFormat="1" ht="63.75">
      <c r="A359" s="7">
        <v>358</v>
      </c>
      <c r="B359" s="5" t="s">
        <v>6</v>
      </c>
      <c r="C359" s="5" t="s">
        <v>779</v>
      </c>
      <c r="D359" s="5"/>
      <c r="E359" s="5" t="s">
        <v>1393</v>
      </c>
      <c r="F359" s="5" t="s">
        <v>1394</v>
      </c>
      <c r="G359" s="5" t="s">
        <v>1395</v>
      </c>
      <c r="H359" s="5" t="s">
        <v>1396</v>
      </c>
      <c r="I359" s="5">
        <v>1006000</v>
      </c>
      <c r="J359" s="5">
        <v>774999.32</v>
      </c>
      <c r="K359" s="7">
        <f t="shared" si="17"/>
        <v>231000.68000000005</v>
      </c>
      <c r="L359" s="7">
        <f t="shared" si="18"/>
        <v>22.96229423459245</v>
      </c>
      <c r="M359" s="5">
        <v>7</v>
      </c>
      <c r="N359" s="5" t="s">
        <v>2330</v>
      </c>
      <c r="O359" s="5">
        <v>400115111</v>
      </c>
      <c r="P359" s="5">
        <v>50</v>
      </c>
      <c r="Q359" s="5" t="s">
        <v>1392</v>
      </c>
      <c r="R359" s="7">
        <f t="shared" si="19"/>
        <v>387499.66</v>
      </c>
      <c r="S359" s="5" t="s">
        <v>1732</v>
      </c>
      <c r="T359" s="5"/>
      <c r="U359" s="5" t="s">
        <v>805</v>
      </c>
      <c r="V359" s="9">
        <v>2014</v>
      </c>
      <c r="W359" s="37"/>
    </row>
    <row r="360" spans="1:23" s="49" customFormat="1" ht="63.75">
      <c r="A360" s="7">
        <v>359</v>
      </c>
      <c r="B360" s="5" t="s">
        <v>6</v>
      </c>
      <c r="C360" s="5" t="s">
        <v>779</v>
      </c>
      <c r="D360" s="5"/>
      <c r="E360" s="5" t="s">
        <v>1397</v>
      </c>
      <c r="F360" s="5" t="s">
        <v>1394</v>
      </c>
      <c r="G360" s="5" t="s">
        <v>1398</v>
      </c>
      <c r="H360" s="5" t="s">
        <v>1399</v>
      </c>
      <c r="I360" s="5">
        <v>1917970</v>
      </c>
      <c r="J360" s="5">
        <v>1355554</v>
      </c>
      <c r="K360" s="7">
        <f t="shared" si="17"/>
        <v>562416</v>
      </c>
      <c r="L360" s="7">
        <f t="shared" si="18"/>
        <v>29.323503495883667</v>
      </c>
      <c r="M360" s="5">
        <v>17</v>
      </c>
      <c r="N360" s="5" t="s">
        <v>2448</v>
      </c>
      <c r="O360" s="5">
        <v>440886098</v>
      </c>
      <c r="P360" s="5">
        <v>50</v>
      </c>
      <c r="Q360" s="5" t="s">
        <v>645</v>
      </c>
      <c r="R360" s="7">
        <f t="shared" si="19"/>
        <v>677777</v>
      </c>
      <c r="S360" s="5" t="s">
        <v>785</v>
      </c>
      <c r="T360" s="5"/>
      <c r="U360" s="5" t="s">
        <v>805</v>
      </c>
      <c r="V360" s="9">
        <v>2014</v>
      </c>
      <c r="W360" s="37"/>
    </row>
    <row r="361" spans="1:23" s="49" customFormat="1" ht="63.75">
      <c r="A361" s="7">
        <v>360</v>
      </c>
      <c r="B361" s="5" t="s">
        <v>6</v>
      </c>
      <c r="C361" s="5" t="s">
        <v>1401</v>
      </c>
      <c r="D361" s="5"/>
      <c r="E361" s="5" t="s">
        <v>1400</v>
      </c>
      <c r="F361" s="5" t="s">
        <v>1402</v>
      </c>
      <c r="G361" s="5" t="s">
        <v>1403</v>
      </c>
      <c r="H361" s="5" t="s">
        <v>1404</v>
      </c>
      <c r="I361" s="5">
        <v>2131640</v>
      </c>
      <c r="J361" s="5">
        <v>1549999</v>
      </c>
      <c r="K361" s="7">
        <f t="shared" si="17"/>
        <v>581641</v>
      </c>
      <c r="L361" s="7">
        <f t="shared" si="18"/>
        <v>27.28608020115967</v>
      </c>
      <c r="M361" s="5">
        <v>2</v>
      </c>
      <c r="N361" s="5" t="s">
        <v>2506</v>
      </c>
      <c r="O361" s="5">
        <v>204991795</v>
      </c>
      <c r="P361" s="5">
        <v>0</v>
      </c>
      <c r="Q361" s="5" t="s">
        <v>646</v>
      </c>
      <c r="R361" s="7">
        <f t="shared" si="19"/>
        <v>0</v>
      </c>
      <c r="S361" s="5" t="s">
        <v>785</v>
      </c>
      <c r="T361" s="5"/>
      <c r="U361" s="5" t="s">
        <v>805</v>
      </c>
      <c r="V361" s="9">
        <v>2014</v>
      </c>
      <c r="W361" s="37"/>
    </row>
    <row r="362" spans="1:23" s="49" customFormat="1" ht="102">
      <c r="A362" s="7">
        <v>361</v>
      </c>
      <c r="B362" s="8" t="s">
        <v>10</v>
      </c>
      <c r="C362" s="8" t="s">
        <v>1486</v>
      </c>
      <c r="D362" s="8"/>
      <c r="E362" s="8" t="s">
        <v>1487</v>
      </c>
      <c r="F362" s="8" t="s">
        <v>1488</v>
      </c>
      <c r="G362" s="8" t="s">
        <v>1223</v>
      </c>
      <c r="H362" s="8" t="s">
        <v>1489</v>
      </c>
      <c r="I362" s="8">
        <v>3685</v>
      </c>
      <c r="J362" s="8"/>
      <c r="K362" s="7">
        <f t="shared" si="17"/>
        <v>3685</v>
      </c>
      <c r="L362" s="7">
        <f t="shared" si="18"/>
        <v>100</v>
      </c>
      <c r="M362" s="8"/>
      <c r="N362" s="8"/>
      <c r="O362" s="8"/>
      <c r="P362" s="8">
        <v>0</v>
      </c>
      <c r="Q362" s="8" t="s">
        <v>646</v>
      </c>
      <c r="R362" s="8">
        <v>0</v>
      </c>
      <c r="S362" s="8" t="s">
        <v>1357</v>
      </c>
      <c r="T362" s="8"/>
      <c r="U362" s="8" t="s">
        <v>1484</v>
      </c>
      <c r="V362" s="9">
        <v>2014</v>
      </c>
      <c r="W362" s="37"/>
    </row>
    <row r="363" spans="1:23" s="49" customFormat="1" ht="102">
      <c r="A363" s="4">
        <v>362</v>
      </c>
      <c r="B363" s="5" t="s">
        <v>10</v>
      </c>
      <c r="C363" s="5" t="s">
        <v>1187</v>
      </c>
      <c r="D363" s="5"/>
      <c r="E363" s="5" t="s">
        <v>1490</v>
      </c>
      <c r="F363" s="5" t="s">
        <v>1491</v>
      </c>
      <c r="G363" s="5" t="s">
        <v>1492</v>
      </c>
      <c r="H363" s="5" t="s">
        <v>1493</v>
      </c>
      <c r="I363" s="5">
        <v>1676</v>
      </c>
      <c r="J363" s="5">
        <v>1237</v>
      </c>
      <c r="K363" s="7">
        <f t="shared" si="17"/>
        <v>439</v>
      </c>
      <c r="L363" s="7">
        <f t="shared" si="18"/>
        <v>26.19331742243437</v>
      </c>
      <c r="M363" s="5">
        <v>2</v>
      </c>
      <c r="N363" s="5" t="s">
        <v>1494</v>
      </c>
      <c r="O363" s="37">
        <v>404967425</v>
      </c>
      <c r="P363" s="5">
        <v>0</v>
      </c>
      <c r="Q363" s="5" t="s">
        <v>646</v>
      </c>
      <c r="R363" s="5">
        <v>0</v>
      </c>
      <c r="S363" s="5" t="s">
        <v>785</v>
      </c>
      <c r="T363" s="5"/>
      <c r="U363" s="5" t="s">
        <v>1484</v>
      </c>
      <c r="V363" s="9">
        <v>2014</v>
      </c>
      <c r="W363" s="37"/>
    </row>
    <row r="364" spans="1:23" s="49" customFormat="1" ht="102">
      <c r="A364" s="4">
        <v>363</v>
      </c>
      <c r="B364" s="5" t="s">
        <v>10</v>
      </c>
      <c r="C364" s="5" t="s">
        <v>1486</v>
      </c>
      <c r="D364" s="5"/>
      <c r="E364" s="5" t="s">
        <v>1495</v>
      </c>
      <c r="F364" s="5" t="s">
        <v>1496</v>
      </c>
      <c r="G364" s="5" t="s">
        <v>945</v>
      </c>
      <c r="H364" s="5" t="s">
        <v>1489</v>
      </c>
      <c r="I364" s="5">
        <v>3685</v>
      </c>
      <c r="J364" s="5">
        <v>3290</v>
      </c>
      <c r="K364" s="7">
        <f t="shared" si="17"/>
        <v>395</v>
      </c>
      <c r="L364" s="7">
        <f t="shared" si="18"/>
        <v>10.719131614654003</v>
      </c>
      <c r="M364" s="5">
        <v>1</v>
      </c>
      <c r="N364" s="5" t="s">
        <v>1497</v>
      </c>
      <c r="O364" s="9">
        <v>204546688</v>
      </c>
      <c r="P364" s="5">
        <v>0</v>
      </c>
      <c r="Q364" s="5" t="s">
        <v>646</v>
      </c>
      <c r="R364" s="5">
        <v>0</v>
      </c>
      <c r="S364" s="5" t="s">
        <v>785</v>
      </c>
      <c r="T364" s="5"/>
      <c r="U364" s="5" t="s">
        <v>1484</v>
      </c>
      <c r="V364" s="9">
        <v>2014</v>
      </c>
      <c r="W364" s="37"/>
    </row>
    <row r="365" spans="1:23" s="49" customFormat="1" ht="102">
      <c r="A365" s="7">
        <v>364</v>
      </c>
      <c r="B365" s="5" t="s">
        <v>10</v>
      </c>
      <c r="C365" s="5" t="s">
        <v>1498</v>
      </c>
      <c r="D365" s="5"/>
      <c r="E365" s="5" t="s">
        <v>1499</v>
      </c>
      <c r="F365" s="5" t="s">
        <v>1500</v>
      </c>
      <c r="G365" s="5" t="s">
        <v>824</v>
      </c>
      <c r="H365" s="5" t="s">
        <v>1501</v>
      </c>
      <c r="I365" s="5">
        <v>10000</v>
      </c>
      <c r="J365" s="5">
        <v>6499</v>
      </c>
      <c r="K365" s="7">
        <f t="shared" si="17"/>
        <v>3501</v>
      </c>
      <c r="L365" s="7">
        <f t="shared" si="18"/>
        <v>35.01</v>
      </c>
      <c r="M365" s="5">
        <v>2</v>
      </c>
      <c r="N365" s="5" t="s">
        <v>1502</v>
      </c>
      <c r="O365" s="9">
        <v>211335349</v>
      </c>
      <c r="P365" s="5">
        <v>0</v>
      </c>
      <c r="Q365" s="5" t="s">
        <v>646</v>
      </c>
      <c r="R365" s="5">
        <v>0</v>
      </c>
      <c r="S365" s="5" t="s">
        <v>785</v>
      </c>
      <c r="T365" s="5"/>
      <c r="U365" s="5" t="s">
        <v>1484</v>
      </c>
      <c r="V365" s="9">
        <v>2014</v>
      </c>
      <c r="W365" s="37"/>
    </row>
    <row r="366" spans="1:23" s="49" customFormat="1" ht="102">
      <c r="A366" s="4">
        <v>365</v>
      </c>
      <c r="B366" s="5" t="s">
        <v>10</v>
      </c>
      <c r="C366" s="5" t="s">
        <v>1503</v>
      </c>
      <c r="D366" s="5"/>
      <c r="E366" s="5" t="s">
        <v>1504</v>
      </c>
      <c r="F366" s="5" t="s">
        <v>1505</v>
      </c>
      <c r="G366" s="5" t="s">
        <v>912</v>
      </c>
      <c r="H366" s="5" t="s">
        <v>1506</v>
      </c>
      <c r="I366" s="5">
        <v>70596</v>
      </c>
      <c r="J366" s="5">
        <v>64124</v>
      </c>
      <c r="K366" s="7">
        <f t="shared" si="17"/>
        <v>6472</v>
      </c>
      <c r="L366" s="7">
        <f t="shared" si="18"/>
        <v>9.167658224261999</v>
      </c>
      <c r="M366" s="5">
        <v>3</v>
      </c>
      <c r="N366" s="5" t="s">
        <v>1507</v>
      </c>
      <c r="O366" s="9">
        <v>416311431</v>
      </c>
      <c r="P366" s="5">
        <v>0</v>
      </c>
      <c r="Q366" s="5" t="s">
        <v>646</v>
      </c>
      <c r="R366" s="5">
        <v>0</v>
      </c>
      <c r="S366" s="5" t="s">
        <v>785</v>
      </c>
      <c r="T366" s="5"/>
      <c r="U366" s="5" t="s">
        <v>1484</v>
      </c>
      <c r="V366" s="9">
        <v>2014</v>
      </c>
      <c r="W366" s="37"/>
    </row>
    <row r="367" spans="1:23" s="49" customFormat="1" ht="102">
      <c r="A367" s="4">
        <v>366</v>
      </c>
      <c r="B367" s="5" t="s">
        <v>10</v>
      </c>
      <c r="C367" s="5" t="s">
        <v>1508</v>
      </c>
      <c r="D367" s="5"/>
      <c r="E367" s="5" t="s">
        <v>1509</v>
      </c>
      <c r="F367" s="5" t="s">
        <v>1510</v>
      </c>
      <c r="G367" s="5" t="s">
        <v>1511</v>
      </c>
      <c r="H367" s="5" t="s">
        <v>1512</v>
      </c>
      <c r="I367" s="5">
        <v>4600</v>
      </c>
      <c r="J367" s="5">
        <v>3289</v>
      </c>
      <c r="K367" s="7">
        <f t="shared" si="17"/>
        <v>1311</v>
      </c>
      <c r="L367" s="7">
        <f t="shared" si="18"/>
        <v>28.5</v>
      </c>
      <c r="M367" s="5">
        <v>4</v>
      </c>
      <c r="N367" s="5" t="s">
        <v>1513</v>
      </c>
      <c r="O367" s="9">
        <v>405059751</v>
      </c>
      <c r="P367" s="5">
        <v>0</v>
      </c>
      <c r="Q367" s="5" t="s">
        <v>646</v>
      </c>
      <c r="R367" s="5">
        <v>0</v>
      </c>
      <c r="S367" s="5" t="s">
        <v>785</v>
      </c>
      <c r="T367" s="5"/>
      <c r="U367" s="5" t="s">
        <v>1484</v>
      </c>
      <c r="V367" s="9">
        <v>2014</v>
      </c>
      <c r="W367" s="37"/>
    </row>
    <row r="368" spans="1:23" s="49" customFormat="1" ht="102">
      <c r="A368" s="7">
        <v>367</v>
      </c>
      <c r="B368" s="5" t="s">
        <v>10</v>
      </c>
      <c r="C368" s="5" t="s">
        <v>1503</v>
      </c>
      <c r="D368" s="5"/>
      <c r="E368" s="5" t="s">
        <v>1514</v>
      </c>
      <c r="F368" s="5" t="s">
        <v>1515</v>
      </c>
      <c r="G368" s="5" t="s">
        <v>1516</v>
      </c>
      <c r="H368" s="5" t="s">
        <v>1517</v>
      </c>
      <c r="I368" s="5">
        <v>32752</v>
      </c>
      <c r="J368" s="5">
        <v>28750</v>
      </c>
      <c r="K368" s="7">
        <f t="shared" si="17"/>
        <v>4002</v>
      </c>
      <c r="L368" s="7">
        <f t="shared" si="18"/>
        <v>12.219101123595506</v>
      </c>
      <c r="M368" s="5">
        <v>4</v>
      </c>
      <c r="N368" s="5" t="s">
        <v>1518</v>
      </c>
      <c r="O368" s="9">
        <v>400046767</v>
      </c>
      <c r="P368" s="5">
        <v>0</v>
      </c>
      <c r="Q368" s="5" t="s">
        <v>646</v>
      </c>
      <c r="R368" s="5">
        <v>0</v>
      </c>
      <c r="S368" s="5" t="s">
        <v>785</v>
      </c>
      <c r="T368" s="5"/>
      <c r="U368" s="5" t="s">
        <v>1484</v>
      </c>
      <c r="V368" s="9">
        <v>2014</v>
      </c>
      <c r="W368" s="37"/>
    </row>
    <row r="369" spans="1:23" s="49" customFormat="1" ht="102">
      <c r="A369" s="4">
        <v>368</v>
      </c>
      <c r="B369" s="8" t="s">
        <v>10</v>
      </c>
      <c r="C369" s="8" t="s">
        <v>1503</v>
      </c>
      <c r="D369" s="8"/>
      <c r="E369" s="8" t="s">
        <v>1519</v>
      </c>
      <c r="F369" s="8" t="s">
        <v>1520</v>
      </c>
      <c r="G369" s="8" t="s">
        <v>1521</v>
      </c>
      <c r="H369" s="8" t="s">
        <v>1506</v>
      </c>
      <c r="I369" s="8">
        <v>56376</v>
      </c>
      <c r="J369" s="8"/>
      <c r="K369" s="7">
        <f t="shared" si="17"/>
        <v>56376</v>
      </c>
      <c r="L369" s="7">
        <f t="shared" si="18"/>
        <v>100</v>
      </c>
      <c r="M369" s="8"/>
      <c r="N369" s="8"/>
      <c r="O369" s="9"/>
      <c r="P369" s="8">
        <v>0</v>
      </c>
      <c r="Q369" s="8" t="s">
        <v>646</v>
      </c>
      <c r="R369" s="8">
        <v>0</v>
      </c>
      <c r="S369" s="8" t="s">
        <v>1357</v>
      </c>
      <c r="T369" s="8"/>
      <c r="U369" s="8" t="s">
        <v>1484</v>
      </c>
      <c r="V369" s="9">
        <v>2014</v>
      </c>
      <c r="W369" s="37"/>
    </row>
    <row r="370" spans="1:23" s="49" customFormat="1" ht="76.5">
      <c r="A370" s="4">
        <v>369</v>
      </c>
      <c r="B370" s="5" t="s">
        <v>6</v>
      </c>
      <c r="C370" s="5" t="s">
        <v>1522</v>
      </c>
      <c r="D370" s="5"/>
      <c r="E370" s="5" t="s">
        <v>1523</v>
      </c>
      <c r="F370" s="5" t="s">
        <v>1524</v>
      </c>
      <c r="G370" s="5" t="s">
        <v>1525</v>
      </c>
      <c r="H370" s="5" t="s">
        <v>1526</v>
      </c>
      <c r="I370" s="5">
        <v>14000</v>
      </c>
      <c r="J370" s="5">
        <v>13800</v>
      </c>
      <c r="K370" s="7">
        <f t="shared" si="17"/>
        <v>200</v>
      </c>
      <c r="L370" s="7">
        <f t="shared" si="18"/>
        <v>1.4285714285714286</v>
      </c>
      <c r="M370" s="5">
        <v>1</v>
      </c>
      <c r="N370" s="5" t="s">
        <v>986</v>
      </c>
      <c r="O370" s="9">
        <v>424611897</v>
      </c>
      <c r="P370" s="5">
        <v>0</v>
      </c>
      <c r="Q370" s="5" t="s">
        <v>646</v>
      </c>
      <c r="R370" s="5">
        <v>0</v>
      </c>
      <c r="S370" s="5" t="s">
        <v>785</v>
      </c>
      <c r="T370" s="5"/>
      <c r="U370" s="5" t="s">
        <v>1484</v>
      </c>
      <c r="V370" s="9">
        <v>2014</v>
      </c>
      <c r="W370" s="37"/>
    </row>
    <row r="371" spans="1:23" s="49" customFormat="1" ht="89.25">
      <c r="A371" s="7">
        <v>370</v>
      </c>
      <c r="B371" s="5" t="s">
        <v>6</v>
      </c>
      <c r="C371" s="5" t="s">
        <v>1527</v>
      </c>
      <c r="D371" s="5"/>
      <c r="E371" s="5" t="s">
        <v>1528</v>
      </c>
      <c r="F371" s="5" t="s">
        <v>1529</v>
      </c>
      <c r="G371" s="5" t="s">
        <v>1530</v>
      </c>
      <c r="H371" s="5" t="s">
        <v>1531</v>
      </c>
      <c r="I371" s="5">
        <v>25000</v>
      </c>
      <c r="J371" s="5">
        <v>19500</v>
      </c>
      <c r="K371" s="7">
        <f t="shared" si="17"/>
        <v>5500</v>
      </c>
      <c r="L371" s="7">
        <f t="shared" si="18"/>
        <v>22</v>
      </c>
      <c r="M371" s="5">
        <v>1</v>
      </c>
      <c r="N371" s="5" t="s">
        <v>1532</v>
      </c>
      <c r="O371" s="9">
        <v>205184254</v>
      </c>
      <c r="P371" s="5">
        <v>0</v>
      </c>
      <c r="Q371" s="5" t="s">
        <v>646</v>
      </c>
      <c r="R371" s="5">
        <v>0</v>
      </c>
      <c r="S371" s="5" t="s">
        <v>785</v>
      </c>
      <c r="T371" s="5"/>
      <c r="U371" s="5" t="s">
        <v>1484</v>
      </c>
      <c r="V371" s="9">
        <v>2014</v>
      </c>
      <c r="W371" s="37"/>
    </row>
    <row r="372" spans="1:23" s="49" customFormat="1" ht="102">
      <c r="A372" s="4">
        <v>371</v>
      </c>
      <c r="B372" s="5" t="s">
        <v>10</v>
      </c>
      <c r="C372" s="5" t="s">
        <v>903</v>
      </c>
      <c r="D372" s="5"/>
      <c r="E372" s="5" t="s">
        <v>1533</v>
      </c>
      <c r="F372" s="5" t="s">
        <v>1534</v>
      </c>
      <c r="G372" s="5" t="s">
        <v>1535</v>
      </c>
      <c r="H372" s="5" t="s">
        <v>1536</v>
      </c>
      <c r="I372" s="5">
        <v>20000</v>
      </c>
      <c r="J372" s="5">
        <v>17960</v>
      </c>
      <c r="K372" s="7">
        <f t="shared" si="17"/>
        <v>2040</v>
      </c>
      <c r="L372" s="7">
        <f t="shared" si="18"/>
        <v>10.2</v>
      </c>
      <c r="M372" s="5">
        <v>2</v>
      </c>
      <c r="N372" s="5" t="s">
        <v>1537</v>
      </c>
      <c r="O372" s="9">
        <v>406114128</v>
      </c>
      <c r="P372" s="5">
        <v>0</v>
      </c>
      <c r="Q372" s="5" t="s">
        <v>646</v>
      </c>
      <c r="R372" s="5">
        <v>0</v>
      </c>
      <c r="S372" s="5" t="s">
        <v>785</v>
      </c>
      <c r="T372" s="5"/>
      <c r="U372" s="5" t="s">
        <v>1484</v>
      </c>
      <c r="V372" s="9">
        <v>2014</v>
      </c>
      <c r="W372" s="37"/>
    </row>
    <row r="373" spans="1:23" s="49" customFormat="1" ht="102">
      <c r="A373" s="4">
        <v>372</v>
      </c>
      <c r="B373" s="5" t="s">
        <v>10</v>
      </c>
      <c r="C373" s="5" t="s">
        <v>1503</v>
      </c>
      <c r="D373" s="5"/>
      <c r="E373" s="5" t="s">
        <v>1538</v>
      </c>
      <c r="F373" s="5" t="s">
        <v>1539</v>
      </c>
      <c r="G373" s="5" t="s">
        <v>1540</v>
      </c>
      <c r="H373" s="5" t="s">
        <v>1541</v>
      </c>
      <c r="I373" s="5">
        <v>27882</v>
      </c>
      <c r="J373" s="5">
        <v>24008</v>
      </c>
      <c r="K373" s="7">
        <f t="shared" si="17"/>
        <v>3874</v>
      </c>
      <c r="L373" s="7">
        <f t="shared" si="18"/>
        <v>13.894268703823256</v>
      </c>
      <c r="M373" s="5">
        <v>2</v>
      </c>
      <c r="N373" s="5" t="s">
        <v>1507</v>
      </c>
      <c r="O373" s="9">
        <v>416311431</v>
      </c>
      <c r="P373" s="5">
        <v>0</v>
      </c>
      <c r="Q373" s="5" t="s">
        <v>646</v>
      </c>
      <c r="R373" s="5">
        <v>0</v>
      </c>
      <c r="S373" s="5" t="s">
        <v>785</v>
      </c>
      <c r="T373" s="5"/>
      <c r="U373" s="5" t="s">
        <v>1484</v>
      </c>
      <c r="V373" s="9">
        <v>2014</v>
      </c>
      <c r="W373" s="37"/>
    </row>
    <row r="374" spans="1:23" s="49" customFormat="1" ht="102">
      <c r="A374" s="7">
        <v>373</v>
      </c>
      <c r="B374" s="5" t="s">
        <v>10</v>
      </c>
      <c r="C374" s="5" t="s">
        <v>1503</v>
      </c>
      <c r="D374" s="5"/>
      <c r="E374" s="5" t="s">
        <v>1542</v>
      </c>
      <c r="F374" s="5" t="s">
        <v>1543</v>
      </c>
      <c r="G374" s="5" t="s">
        <v>1369</v>
      </c>
      <c r="H374" s="5" t="s">
        <v>1517</v>
      </c>
      <c r="I374" s="5">
        <v>46274</v>
      </c>
      <c r="J374" s="5">
        <v>43008</v>
      </c>
      <c r="K374" s="7">
        <f t="shared" si="17"/>
        <v>3266</v>
      </c>
      <c r="L374" s="7">
        <f t="shared" si="18"/>
        <v>7.057959113108873</v>
      </c>
      <c r="M374" s="5">
        <v>1</v>
      </c>
      <c r="N374" s="5" t="s">
        <v>1544</v>
      </c>
      <c r="O374" s="9">
        <v>205017578</v>
      </c>
      <c r="P374" s="5">
        <v>0</v>
      </c>
      <c r="Q374" s="5" t="s">
        <v>646</v>
      </c>
      <c r="R374" s="5">
        <v>0</v>
      </c>
      <c r="S374" s="5" t="s">
        <v>785</v>
      </c>
      <c r="T374" s="5"/>
      <c r="U374" s="5" t="s">
        <v>1484</v>
      </c>
      <c r="V374" s="9">
        <v>2014</v>
      </c>
      <c r="W374" s="37"/>
    </row>
    <row r="375" spans="1:23" s="49" customFormat="1" ht="76.5">
      <c r="A375" s="4">
        <v>374</v>
      </c>
      <c r="B375" s="5" t="s">
        <v>6</v>
      </c>
      <c r="C375" s="5" t="s">
        <v>1545</v>
      </c>
      <c r="D375" s="5"/>
      <c r="E375" s="5" t="s">
        <v>1546</v>
      </c>
      <c r="F375" s="5" t="s">
        <v>1547</v>
      </c>
      <c r="G375" s="5" t="s">
        <v>1548</v>
      </c>
      <c r="H375" s="5" t="s">
        <v>1549</v>
      </c>
      <c r="I375" s="5">
        <v>95000</v>
      </c>
      <c r="J375" s="5">
        <v>94600</v>
      </c>
      <c r="K375" s="7">
        <f t="shared" si="17"/>
        <v>400</v>
      </c>
      <c r="L375" s="7">
        <f t="shared" si="18"/>
        <v>0.42105263157894735</v>
      </c>
      <c r="M375" s="5">
        <v>1</v>
      </c>
      <c r="N375" s="5" t="s">
        <v>1550</v>
      </c>
      <c r="O375" s="9">
        <v>212842637</v>
      </c>
      <c r="P375" s="5">
        <v>0</v>
      </c>
      <c r="Q375" s="5" t="s">
        <v>646</v>
      </c>
      <c r="R375" s="5">
        <v>0</v>
      </c>
      <c r="S375" s="5" t="s">
        <v>785</v>
      </c>
      <c r="T375" s="5"/>
      <c r="U375" s="5" t="s">
        <v>1484</v>
      </c>
      <c r="V375" s="9">
        <v>2014</v>
      </c>
      <c r="W375" s="37"/>
    </row>
    <row r="376" spans="1:23" s="49" customFormat="1" ht="102">
      <c r="A376" s="4">
        <v>375</v>
      </c>
      <c r="B376" s="5" t="s">
        <v>10</v>
      </c>
      <c r="C376" s="5" t="s">
        <v>1552</v>
      </c>
      <c r="D376" s="5"/>
      <c r="E376" s="5" t="s">
        <v>1551</v>
      </c>
      <c r="F376" s="5" t="s">
        <v>1553</v>
      </c>
      <c r="G376" s="5" t="s">
        <v>1554</v>
      </c>
      <c r="H376" s="5" t="s">
        <v>1555</v>
      </c>
      <c r="I376" s="5">
        <v>4350</v>
      </c>
      <c r="J376" s="5">
        <v>848</v>
      </c>
      <c r="K376" s="7">
        <f t="shared" si="17"/>
        <v>3502</v>
      </c>
      <c r="L376" s="7">
        <f t="shared" si="18"/>
        <v>80.50574712643679</v>
      </c>
      <c r="M376" s="5">
        <v>3</v>
      </c>
      <c r="N376" s="5" t="s">
        <v>1556</v>
      </c>
      <c r="O376" s="9">
        <v>404473468</v>
      </c>
      <c r="P376" s="5">
        <v>0</v>
      </c>
      <c r="Q376" s="5" t="s">
        <v>646</v>
      </c>
      <c r="R376" s="5">
        <v>0</v>
      </c>
      <c r="S376" s="5" t="s">
        <v>785</v>
      </c>
      <c r="T376" s="5"/>
      <c r="U376" s="5" t="s">
        <v>1484</v>
      </c>
      <c r="V376" s="9">
        <v>2014</v>
      </c>
      <c r="W376" s="37"/>
    </row>
    <row r="377" spans="1:23" s="49" customFormat="1" ht="63.75">
      <c r="A377" s="7">
        <v>376</v>
      </c>
      <c r="B377" s="5" t="s">
        <v>6</v>
      </c>
      <c r="C377" s="5" t="s">
        <v>880</v>
      </c>
      <c r="D377" s="5"/>
      <c r="E377" s="5" t="s">
        <v>1557</v>
      </c>
      <c r="F377" s="5" t="s">
        <v>1558</v>
      </c>
      <c r="G377" s="5" t="s">
        <v>1559</v>
      </c>
      <c r="H377" s="5" t="s">
        <v>1560</v>
      </c>
      <c r="I377" s="5">
        <v>43943</v>
      </c>
      <c r="J377" s="5">
        <v>29790</v>
      </c>
      <c r="K377" s="7">
        <f t="shared" si="17"/>
        <v>14153</v>
      </c>
      <c r="L377" s="7">
        <f t="shared" si="18"/>
        <v>32.20763261497849</v>
      </c>
      <c r="M377" s="5">
        <v>2</v>
      </c>
      <c r="N377" s="5" t="s">
        <v>1122</v>
      </c>
      <c r="O377" s="9">
        <v>406029685</v>
      </c>
      <c r="P377" s="5">
        <v>0</v>
      </c>
      <c r="Q377" s="5" t="s">
        <v>646</v>
      </c>
      <c r="R377" s="5">
        <v>0</v>
      </c>
      <c r="S377" s="5" t="s">
        <v>785</v>
      </c>
      <c r="T377" s="5"/>
      <c r="U377" s="5" t="s">
        <v>1484</v>
      </c>
      <c r="V377" s="9">
        <v>2014</v>
      </c>
      <c r="W377" s="37"/>
    </row>
    <row r="378" spans="1:23" s="29" customFormat="1" ht="102">
      <c r="A378" s="4">
        <v>377</v>
      </c>
      <c r="B378" s="5" t="s">
        <v>10</v>
      </c>
      <c r="C378" s="5" t="s">
        <v>1198</v>
      </c>
      <c r="D378" s="5"/>
      <c r="E378" s="5" t="s">
        <v>1561</v>
      </c>
      <c r="F378" s="5" t="s">
        <v>1562</v>
      </c>
      <c r="G378" s="5" t="s">
        <v>1563</v>
      </c>
      <c r="H378" s="5" t="s">
        <v>88</v>
      </c>
      <c r="I378" s="5">
        <v>1950</v>
      </c>
      <c r="J378" s="5">
        <v>1638</v>
      </c>
      <c r="K378" s="7">
        <f t="shared" si="17"/>
        <v>312</v>
      </c>
      <c r="L378" s="7">
        <f t="shared" si="18"/>
        <v>16</v>
      </c>
      <c r="M378" s="5">
        <v>3</v>
      </c>
      <c r="N378" s="5" t="s">
        <v>1741</v>
      </c>
      <c r="O378" s="9">
        <v>200158364</v>
      </c>
      <c r="P378" s="5"/>
      <c r="Q378" s="5" t="s">
        <v>646</v>
      </c>
      <c r="R378" s="7">
        <f aca="true" t="shared" si="20" ref="R378:R427">J378*P378%</f>
        <v>0</v>
      </c>
      <c r="S378" s="5" t="s">
        <v>785</v>
      </c>
      <c r="T378" s="5"/>
      <c r="U378" s="5" t="s">
        <v>805</v>
      </c>
      <c r="V378" s="9">
        <v>2014</v>
      </c>
      <c r="W378" s="5"/>
    </row>
    <row r="379" spans="1:23" s="49" customFormat="1" ht="63.75">
      <c r="A379" s="7">
        <v>378</v>
      </c>
      <c r="B379" s="5" t="s">
        <v>6</v>
      </c>
      <c r="C379" s="5" t="s">
        <v>1564</v>
      </c>
      <c r="D379" s="5"/>
      <c r="E379" s="5" t="s">
        <v>1565</v>
      </c>
      <c r="F379" s="5" t="s">
        <v>1566</v>
      </c>
      <c r="G379" s="5" t="s">
        <v>1403</v>
      </c>
      <c r="H379" s="5" t="s">
        <v>1567</v>
      </c>
      <c r="I379" s="5">
        <v>51000</v>
      </c>
      <c r="J379" s="5">
        <v>51000</v>
      </c>
      <c r="K379" s="7">
        <f t="shared" si="17"/>
        <v>0</v>
      </c>
      <c r="L379" s="7">
        <f t="shared" si="18"/>
        <v>0</v>
      </c>
      <c r="M379" s="5">
        <v>1</v>
      </c>
      <c r="N379" s="5" t="s">
        <v>629</v>
      </c>
      <c r="O379" s="5">
        <v>406038684</v>
      </c>
      <c r="P379" s="5"/>
      <c r="Q379" s="5" t="s">
        <v>646</v>
      </c>
      <c r="R379" s="7">
        <f t="shared" si="20"/>
        <v>0</v>
      </c>
      <c r="S379" s="5" t="s">
        <v>785</v>
      </c>
      <c r="T379" s="5"/>
      <c r="U379" s="5" t="s">
        <v>805</v>
      </c>
      <c r="V379" s="9">
        <v>2014</v>
      </c>
      <c r="W379" s="37"/>
    </row>
    <row r="380" spans="1:23" s="49" customFormat="1" ht="102">
      <c r="A380" s="7">
        <v>379</v>
      </c>
      <c r="B380" s="5" t="s">
        <v>10</v>
      </c>
      <c r="C380" s="5" t="s">
        <v>1401</v>
      </c>
      <c r="D380" s="5"/>
      <c r="E380" s="5" t="s">
        <v>1568</v>
      </c>
      <c r="F380" s="5" t="s">
        <v>1562</v>
      </c>
      <c r="G380" s="5" t="s">
        <v>1563</v>
      </c>
      <c r="H380" s="5" t="s">
        <v>1569</v>
      </c>
      <c r="I380" s="5">
        <v>9553</v>
      </c>
      <c r="J380" s="5">
        <v>4999</v>
      </c>
      <c r="K380" s="7">
        <f t="shared" si="17"/>
        <v>4554</v>
      </c>
      <c r="L380" s="7">
        <f t="shared" si="18"/>
        <v>47.67088872605464</v>
      </c>
      <c r="M380" s="5">
        <v>2</v>
      </c>
      <c r="N380" s="5" t="s">
        <v>1742</v>
      </c>
      <c r="O380" s="9">
        <v>401998978</v>
      </c>
      <c r="P380" s="5"/>
      <c r="Q380" s="5" t="s">
        <v>646</v>
      </c>
      <c r="R380" s="7">
        <f t="shared" si="20"/>
        <v>0</v>
      </c>
      <c r="S380" s="5" t="s">
        <v>785</v>
      </c>
      <c r="T380" s="5"/>
      <c r="U380" s="5" t="s">
        <v>805</v>
      </c>
      <c r="V380" s="9">
        <v>2014</v>
      </c>
      <c r="W380" s="37"/>
    </row>
    <row r="381" spans="1:23" s="49" customFormat="1" ht="76.5">
      <c r="A381" s="4">
        <v>380</v>
      </c>
      <c r="B381" s="5" t="s">
        <v>6</v>
      </c>
      <c r="C381" s="5" t="s">
        <v>773</v>
      </c>
      <c r="D381" s="5"/>
      <c r="E381" s="5" t="s">
        <v>1561</v>
      </c>
      <c r="F381" s="5" t="s">
        <v>1562</v>
      </c>
      <c r="G381" s="5" t="s">
        <v>1563</v>
      </c>
      <c r="H381" s="5" t="s">
        <v>88</v>
      </c>
      <c r="I381" s="5">
        <v>1950</v>
      </c>
      <c r="J381" s="5">
        <v>1638</v>
      </c>
      <c r="K381" s="7">
        <f t="shared" si="17"/>
        <v>312</v>
      </c>
      <c r="L381" s="7">
        <f t="shared" si="18"/>
        <v>16</v>
      </c>
      <c r="M381" s="5">
        <v>3</v>
      </c>
      <c r="N381" s="5" t="s">
        <v>1741</v>
      </c>
      <c r="O381" s="9">
        <v>200158364</v>
      </c>
      <c r="P381" s="5">
        <v>0</v>
      </c>
      <c r="Q381" s="5" t="s">
        <v>646</v>
      </c>
      <c r="R381" s="7">
        <f t="shared" si="20"/>
        <v>0</v>
      </c>
      <c r="S381" s="5" t="s">
        <v>785</v>
      </c>
      <c r="T381" s="5"/>
      <c r="U381" s="5" t="s">
        <v>805</v>
      </c>
      <c r="V381" s="9">
        <v>2014</v>
      </c>
      <c r="W381" s="37"/>
    </row>
    <row r="382" spans="1:23" s="49" customFormat="1" ht="63.75">
      <c r="A382" s="7">
        <v>381</v>
      </c>
      <c r="B382" s="5" t="s">
        <v>6</v>
      </c>
      <c r="C382" s="5" t="s">
        <v>773</v>
      </c>
      <c r="D382" s="5"/>
      <c r="E382" s="5" t="s">
        <v>1565</v>
      </c>
      <c r="F382" s="5" t="s">
        <v>1566</v>
      </c>
      <c r="G382" s="5" t="s">
        <v>1403</v>
      </c>
      <c r="H382" s="5" t="s">
        <v>1570</v>
      </c>
      <c r="I382" s="5">
        <v>51000</v>
      </c>
      <c r="J382" s="5">
        <v>51000</v>
      </c>
      <c r="K382" s="7">
        <f t="shared" si="17"/>
        <v>0</v>
      </c>
      <c r="L382" s="7">
        <f t="shared" si="18"/>
        <v>0</v>
      </c>
      <c r="M382" s="5">
        <v>1</v>
      </c>
      <c r="N382" s="5" t="s">
        <v>629</v>
      </c>
      <c r="O382" s="5">
        <v>406038684</v>
      </c>
      <c r="P382" s="5">
        <v>0</v>
      </c>
      <c r="Q382" s="5" t="s">
        <v>646</v>
      </c>
      <c r="R382" s="7">
        <f t="shared" si="20"/>
        <v>0</v>
      </c>
      <c r="S382" s="5" t="s">
        <v>785</v>
      </c>
      <c r="T382" s="5"/>
      <c r="U382" s="5" t="s">
        <v>805</v>
      </c>
      <c r="V382" s="9">
        <v>2014</v>
      </c>
      <c r="W382" s="37"/>
    </row>
    <row r="383" spans="1:23" s="49" customFormat="1" ht="102">
      <c r="A383" s="7">
        <v>382</v>
      </c>
      <c r="B383" s="5" t="s">
        <v>10</v>
      </c>
      <c r="C383" s="5" t="s">
        <v>773</v>
      </c>
      <c r="D383" s="5"/>
      <c r="E383" s="5" t="s">
        <v>1568</v>
      </c>
      <c r="F383" s="5" t="s">
        <v>1562</v>
      </c>
      <c r="G383" s="5" t="s">
        <v>1563</v>
      </c>
      <c r="H383" s="5" t="s">
        <v>1569</v>
      </c>
      <c r="I383" s="5">
        <v>9553</v>
      </c>
      <c r="J383" s="5">
        <v>4999</v>
      </c>
      <c r="K383" s="7">
        <f t="shared" si="17"/>
        <v>4554</v>
      </c>
      <c r="L383" s="7">
        <f t="shared" si="18"/>
        <v>47.67088872605464</v>
      </c>
      <c r="M383" s="5">
        <v>2</v>
      </c>
      <c r="N383" s="5" t="s">
        <v>1743</v>
      </c>
      <c r="O383" s="9">
        <v>401998978</v>
      </c>
      <c r="P383" s="5">
        <v>0</v>
      </c>
      <c r="Q383" s="5" t="s">
        <v>646</v>
      </c>
      <c r="R383" s="7">
        <f t="shared" si="20"/>
        <v>0</v>
      </c>
      <c r="S383" s="5" t="s">
        <v>785</v>
      </c>
      <c r="T383" s="5"/>
      <c r="U383" s="5" t="s">
        <v>805</v>
      </c>
      <c r="V383" s="9">
        <v>2014</v>
      </c>
      <c r="W383" s="37"/>
    </row>
    <row r="384" spans="1:23" s="49" customFormat="1" ht="63.75">
      <c r="A384" s="7">
        <v>383</v>
      </c>
      <c r="B384" s="5" t="s">
        <v>6</v>
      </c>
      <c r="C384" s="5" t="s">
        <v>773</v>
      </c>
      <c r="D384" s="5"/>
      <c r="E384" s="5" t="s">
        <v>1571</v>
      </c>
      <c r="F384" s="5" t="s">
        <v>1566</v>
      </c>
      <c r="G384" s="5" t="s">
        <v>1572</v>
      </c>
      <c r="H384" s="5" t="s">
        <v>1573</v>
      </c>
      <c r="I384" s="5">
        <v>47790</v>
      </c>
      <c r="J384" s="5">
        <v>35999</v>
      </c>
      <c r="K384" s="7">
        <f t="shared" si="17"/>
        <v>11791</v>
      </c>
      <c r="L384" s="7">
        <f t="shared" si="18"/>
        <v>24.67252563297761</v>
      </c>
      <c r="M384" s="5">
        <v>3</v>
      </c>
      <c r="N384" s="5" t="s">
        <v>2449</v>
      </c>
      <c r="O384" s="5">
        <v>36001001616</v>
      </c>
      <c r="P384" s="5">
        <v>0</v>
      </c>
      <c r="Q384" s="5" t="s">
        <v>646</v>
      </c>
      <c r="R384" s="7">
        <f t="shared" si="20"/>
        <v>0</v>
      </c>
      <c r="S384" s="5" t="s">
        <v>785</v>
      </c>
      <c r="T384" s="5"/>
      <c r="U384" s="5" t="s">
        <v>805</v>
      </c>
      <c r="V384" s="9">
        <v>2014</v>
      </c>
      <c r="W384" s="37"/>
    </row>
    <row r="385" spans="1:23" s="49" customFormat="1" ht="102">
      <c r="A385" s="4">
        <v>384</v>
      </c>
      <c r="B385" s="8" t="s">
        <v>10</v>
      </c>
      <c r="C385" s="8" t="s">
        <v>773</v>
      </c>
      <c r="D385" s="8"/>
      <c r="E385" s="8" t="s">
        <v>1574</v>
      </c>
      <c r="F385" s="8" t="s">
        <v>1562</v>
      </c>
      <c r="G385" s="8" t="s">
        <v>1563</v>
      </c>
      <c r="H385" s="8" t="s">
        <v>1575</v>
      </c>
      <c r="I385" s="8">
        <v>2475</v>
      </c>
      <c r="J385" s="8">
        <v>2475</v>
      </c>
      <c r="K385" s="7">
        <f t="shared" si="17"/>
        <v>0</v>
      </c>
      <c r="L385" s="7">
        <f t="shared" si="18"/>
        <v>0</v>
      </c>
      <c r="M385" s="8"/>
      <c r="N385" s="8"/>
      <c r="O385" s="9"/>
      <c r="P385" s="8">
        <v>0</v>
      </c>
      <c r="Q385" s="8" t="s">
        <v>646</v>
      </c>
      <c r="R385" s="7">
        <f t="shared" si="20"/>
        <v>0</v>
      </c>
      <c r="S385" s="8" t="s">
        <v>1357</v>
      </c>
      <c r="T385" s="8"/>
      <c r="U385" s="8" t="s">
        <v>805</v>
      </c>
      <c r="V385" s="9">
        <v>2014</v>
      </c>
      <c r="W385" s="37"/>
    </row>
    <row r="386" spans="1:23" s="49" customFormat="1" ht="63.75">
      <c r="A386" s="7">
        <v>385</v>
      </c>
      <c r="B386" s="5" t="s">
        <v>6</v>
      </c>
      <c r="C386" s="5" t="s">
        <v>773</v>
      </c>
      <c r="D386" s="5"/>
      <c r="E386" s="5" t="s">
        <v>1576</v>
      </c>
      <c r="F386" s="5" t="s">
        <v>1577</v>
      </c>
      <c r="G386" s="5" t="s">
        <v>1578</v>
      </c>
      <c r="H386" s="5" t="s">
        <v>1579</v>
      </c>
      <c r="I386" s="5">
        <v>99730</v>
      </c>
      <c r="J386" s="5">
        <v>99210</v>
      </c>
      <c r="K386" s="7">
        <f t="shared" si="17"/>
        <v>520</v>
      </c>
      <c r="L386" s="7">
        <f t="shared" si="18"/>
        <v>0.5214078010628698</v>
      </c>
      <c r="M386" s="5">
        <v>2</v>
      </c>
      <c r="N386" s="5" t="s">
        <v>2450</v>
      </c>
      <c r="O386" s="5">
        <v>404482458</v>
      </c>
      <c r="P386" s="5">
        <v>0</v>
      </c>
      <c r="Q386" s="5" t="s">
        <v>646</v>
      </c>
      <c r="R386" s="7">
        <f t="shared" si="20"/>
        <v>0</v>
      </c>
      <c r="S386" s="5" t="s">
        <v>785</v>
      </c>
      <c r="T386" s="5"/>
      <c r="U386" s="5" t="s">
        <v>805</v>
      </c>
      <c r="V386" s="9">
        <v>2014</v>
      </c>
      <c r="W386" s="37"/>
    </row>
    <row r="387" spans="1:23" s="49" customFormat="1" ht="102">
      <c r="A387" s="4">
        <v>386</v>
      </c>
      <c r="B387" s="5" t="s">
        <v>10</v>
      </c>
      <c r="C387" s="5" t="s">
        <v>773</v>
      </c>
      <c r="D387" s="5"/>
      <c r="E387" s="5" t="s">
        <v>1580</v>
      </c>
      <c r="F387" s="5" t="s">
        <v>1581</v>
      </c>
      <c r="G387" s="5" t="s">
        <v>1582</v>
      </c>
      <c r="H387" s="5" t="s">
        <v>1583</v>
      </c>
      <c r="I387" s="5">
        <v>410</v>
      </c>
      <c r="J387" s="5">
        <v>410</v>
      </c>
      <c r="K387" s="7">
        <f t="shared" si="17"/>
        <v>0</v>
      </c>
      <c r="L387" s="7">
        <f t="shared" si="18"/>
        <v>0</v>
      </c>
      <c r="M387" s="5">
        <v>1</v>
      </c>
      <c r="N387" s="5" t="s">
        <v>2354</v>
      </c>
      <c r="O387" s="37">
        <v>406038559</v>
      </c>
      <c r="P387" s="5">
        <v>0</v>
      </c>
      <c r="Q387" s="5" t="s">
        <v>646</v>
      </c>
      <c r="R387" s="7">
        <f t="shared" si="20"/>
        <v>0</v>
      </c>
      <c r="S387" s="5" t="s">
        <v>785</v>
      </c>
      <c r="T387" s="5"/>
      <c r="U387" s="5" t="s">
        <v>805</v>
      </c>
      <c r="V387" s="9">
        <v>2014</v>
      </c>
      <c r="W387" s="37"/>
    </row>
    <row r="388" spans="1:23" s="49" customFormat="1" ht="102">
      <c r="A388" s="4">
        <v>387</v>
      </c>
      <c r="B388" s="5" t="s">
        <v>10</v>
      </c>
      <c r="C388" s="5" t="s">
        <v>1585</v>
      </c>
      <c r="D388" s="5"/>
      <c r="E388" s="5" t="s">
        <v>1584</v>
      </c>
      <c r="F388" s="5" t="s">
        <v>1586</v>
      </c>
      <c r="G388" s="5" t="s">
        <v>1563</v>
      </c>
      <c r="H388" s="5" t="s">
        <v>691</v>
      </c>
      <c r="I388" s="5">
        <v>8910</v>
      </c>
      <c r="J388" s="5">
        <v>8865</v>
      </c>
      <c r="K388" s="7">
        <f aca="true" t="shared" si="21" ref="K388:K450">I388-J388</f>
        <v>45</v>
      </c>
      <c r="L388" s="7">
        <f aca="true" t="shared" si="22" ref="L388:L450">K388*100/I388</f>
        <v>0.5050505050505051</v>
      </c>
      <c r="M388" s="5">
        <v>1</v>
      </c>
      <c r="N388" s="5" t="s">
        <v>1744</v>
      </c>
      <c r="O388" s="9">
        <v>404431432</v>
      </c>
      <c r="P388" s="5">
        <v>0</v>
      </c>
      <c r="Q388" s="5" t="s">
        <v>646</v>
      </c>
      <c r="R388" s="7">
        <f t="shared" si="20"/>
        <v>0</v>
      </c>
      <c r="S388" s="5" t="s">
        <v>1732</v>
      </c>
      <c r="T388" s="5"/>
      <c r="U388" s="34" t="s">
        <v>805</v>
      </c>
      <c r="V388" s="9">
        <v>2014</v>
      </c>
      <c r="W388" s="37"/>
    </row>
    <row r="389" spans="1:23" s="49" customFormat="1" ht="63.75">
      <c r="A389" s="7">
        <v>388</v>
      </c>
      <c r="B389" s="8" t="s">
        <v>6</v>
      </c>
      <c r="C389" s="8" t="s">
        <v>776</v>
      </c>
      <c r="D389" s="8"/>
      <c r="E389" s="8" t="s">
        <v>1587</v>
      </c>
      <c r="F389" s="8" t="s">
        <v>1588</v>
      </c>
      <c r="G389" s="8" t="s">
        <v>1403</v>
      </c>
      <c r="H389" s="8" t="s">
        <v>1589</v>
      </c>
      <c r="I389" s="8">
        <v>8000</v>
      </c>
      <c r="J389" s="8">
        <v>8000</v>
      </c>
      <c r="K389" s="7">
        <f t="shared" si="21"/>
        <v>0</v>
      </c>
      <c r="L389" s="7">
        <f t="shared" si="22"/>
        <v>0</v>
      </c>
      <c r="M389" s="8"/>
      <c r="N389" s="8"/>
      <c r="O389" s="9"/>
      <c r="P389" s="8">
        <v>20</v>
      </c>
      <c r="Q389" s="8" t="s">
        <v>1392</v>
      </c>
      <c r="R389" s="7">
        <f t="shared" si="20"/>
        <v>1600</v>
      </c>
      <c r="S389" s="8" t="s">
        <v>1357</v>
      </c>
      <c r="T389" s="8"/>
      <c r="U389" s="8" t="s">
        <v>805</v>
      </c>
      <c r="V389" s="9">
        <v>2014</v>
      </c>
      <c r="W389" s="37"/>
    </row>
    <row r="390" spans="1:23" s="49" customFormat="1" ht="63.75">
      <c r="A390" s="7">
        <v>389</v>
      </c>
      <c r="B390" s="5" t="s">
        <v>6</v>
      </c>
      <c r="C390" s="5" t="s">
        <v>909</v>
      </c>
      <c r="D390" s="5"/>
      <c r="E390" s="5" t="s">
        <v>1590</v>
      </c>
      <c r="F390" s="5" t="s">
        <v>1591</v>
      </c>
      <c r="G390" s="5" t="s">
        <v>1578</v>
      </c>
      <c r="H390" s="5" t="s">
        <v>1592</v>
      </c>
      <c r="I390" s="5">
        <v>5000</v>
      </c>
      <c r="J390" s="5">
        <v>4900</v>
      </c>
      <c r="K390" s="7">
        <f t="shared" si="21"/>
        <v>100</v>
      </c>
      <c r="L390" s="7">
        <f t="shared" si="22"/>
        <v>2</v>
      </c>
      <c r="M390" s="5">
        <v>1</v>
      </c>
      <c r="N390" s="5" t="s">
        <v>2451</v>
      </c>
      <c r="O390" s="5">
        <v>205049231</v>
      </c>
      <c r="P390" s="5">
        <v>50</v>
      </c>
      <c r="Q390" s="5" t="s">
        <v>645</v>
      </c>
      <c r="R390" s="7">
        <f t="shared" si="20"/>
        <v>2450</v>
      </c>
      <c r="S390" s="5" t="s">
        <v>785</v>
      </c>
      <c r="T390" s="5"/>
      <c r="U390" s="5" t="s">
        <v>805</v>
      </c>
      <c r="V390" s="9">
        <v>2014</v>
      </c>
      <c r="W390" s="37"/>
    </row>
    <row r="391" spans="1:23" s="49" customFormat="1" ht="89.25">
      <c r="A391" s="7">
        <v>390</v>
      </c>
      <c r="B391" s="5" t="s">
        <v>6</v>
      </c>
      <c r="C391" s="5" t="s">
        <v>776</v>
      </c>
      <c r="D391" s="5"/>
      <c r="E391" s="5" t="s">
        <v>1593</v>
      </c>
      <c r="F391" s="5" t="s">
        <v>1594</v>
      </c>
      <c r="G391" s="5" t="s">
        <v>1578</v>
      </c>
      <c r="H391" s="5" t="s">
        <v>1595</v>
      </c>
      <c r="I391" s="5">
        <v>60000</v>
      </c>
      <c r="J391" s="5">
        <v>47314</v>
      </c>
      <c r="K391" s="7">
        <f t="shared" si="21"/>
        <v>12686</v>
      </c>
      <c r="L391" s="7">
        <f t="shared" si="22"/>
        <v>21.143333333333334</v>
      </c>
      <c r="M391" s="5">
        <v>1</v>
      </c>
      <c r="N391" s="5" t="s">
        <v>2452</v>
      </c>
      <c r="O391" s="5">
        <v>204576654</v>
      </c>
      <c r="P391" s="5">
        <v>50</v>
      </c>
      <c r="Q391" s="5" t="s">
        <v>645</v>
      </c>
      <c r="R391" s="7">
        <f t="shared" si="20"/>
        <v>23657</v>
      </c>
      <c r="S391" s="5" t="s">
        <v>785</v>
      </c>
      <c r="T391" s="5"/>
      <c r="U391" s="5" t="s">
        <v>805</v>
      </c>
      <c r="V391" s="9">
        <v>2014</v>
      </c>
      <c r="W391" s="37"/>
    </row>
    <row r="392" spans="1:23" s="49" customFormat="1" ht="102">
      <c r="A392" s="7">
        <v>391</v>
      </c>
      <c r="B392" s="5" t="s">
        <v>6</v>
      </c>
      <c r="C392" s="5" t="s">
        <v>1564</v>
      </c>
      <c r="D392" s="5"/>
      <c r="E392" s="5" t="s">
        <v>1596</v>
      </c>
      <c r="F392" s="5" t="s">
        <v>1597</v>
      </c>
      <c r="G392" s="5" t="s">
        <v>1572</v>
      </c>
      <c r="H392" s="5" t="s">
        <v>1598</v>
      </c>
      <c r="I392" s="5">
        <v>790000</v>
      </c>
      <c r="J392" s="5">
        <v>599997.2</v>
      </c>
      <c r="K392" s="7">
        <f t="shared" si="21"/>
        <v>190002.80000000005</v>
      </c>
      <c r="L392" s="7">
        <f t="shared" si="22"/>
        <v>24.050987341772156</v>
      </c>
      <c r="M392" s="5">
        <v>4</v>
      </c>
      <c r="N392" s="48" t="s">
        <v>1452</v>
      </c>
      <c r="O392" s="5">
        <v>454407213</v>
      </c>
      <c r="P392" s="5">
        <v>20</v>
      </c>
      <c r="Q392" s="5" t="s">
        <v>645</v>
      </c>
      <c r="R392" s="7">
        <f t="shared" si="20"/>
        <v>119999.44</v>
      </c>
      <c r="S392" s="5" t="s">
        <v>2507</v>
      </c>
      <c r="T392" s="5"/>
      <c r="U392" s="5" t="s">
        <v>805</v>
      </c>
      <c r="V392" s="9">
        <v>2014</v>
      </c>
      <c r="W392" s="37"/>
    </row>
    <row r="393" spans="1:23" s="49" customFormat="1" ht="76.5">
      <c r="A393" s="7">
        <v>392</v>
      </c>
      <c r="B393" s="5" t="s">
        <v>6</v>
      </c>
      <c r="C393" s="5" t="s">
        <v>776</v>
      </c>
      <c r="D393" s="5"/>
      <c r="E393" s="5" t="s">
        <v>1599</v>
      </c>
      <c r="F393" s="5" t="s">
        <v>1600</v>
      </c>
      <c r="G393" s="5" t="s">
        <v>1601</v>
      </c>
      <c r="H393" s="5" t="s">
        <v>1602</v>
      </c>
      <c r="I393" s="5">
        <v>4484000</v>
      </c>
      <c r="J393" s="5">
        <v>4462000</v>
      </c>
      <c r="K393" s="7">
        <f t="shared" si="21"/>
        <v>22000</v>
      </c>
      <c r="L393" s="7">
        <f t="shared" si="22"/>
        <v>0.49063336306868865</v>
      </c>
      <c r="M393" s="5">
        <v>1</v>
      </c>
      <c r="N393" s="5" t="s">
        <v>2508</v>
      </c>
      <c r="O393" s="5">
        <v>215589021</v>
      </c>
      <c r="P393" s="5">
        <v>40</v>
      </c>
      <c r="Q393" s="5" t="s">
        <v>645</v>
      </c>
      <c r="R393" s="7">
        <f t="shared" si="20"/>
        <v>1784800</v>
      </c>
      <c r="S393" s="5" t="s">
        <v>785</v>
      </c>
      <c r="T393" s="5"/>
      <c r="U393" s="5" t="s">
        <v>805</v>
      </c>
      <c r="V393" s="9">
        <v>2014</v>
      </c>
      <c r="W393" s="37"/>
    </row>
    <row r="394" spans="1:23" s="49" customFormat="1" ht="63.75">
      <c r="A394" s="7">
        <v>393</v>
      </c>
      <c r="B394" s="5" t="s">
        <v>6</v>
      </c>
      <c r="C394" s="5" t="s">
        <v>779</v>
      </c>
      <c r="D394" s="5"/>
      <c r="E394" s="5" t="s">
        <v>1603</v>
      </c>
      <c r="F394" s="5" t="s">
        <v>1604</v>
      </c>
      <c r="G394" s="5" t="s">
        <v>1605</v>
      </c>
      <c r="H394" s="5" t="s">
        <v>1606</v>
      </c>
      <c r="I394" s="5">
        <v>816000</v>
      </c>
      <c r="J394" s="5">
        <v>811820.65</v>
      </c>
      <c r="K394" s="7">
        <f t="shared" si="21"/>
        <v>4179.349999999977</v>
      </c>
      <c r="L394" s="7">
        <f t="shared" si="22"/>
        <v>0.5121752450980364</v>
      </c>
      <c r="M394" s="5">
        <v>1</v>
      </c>
      <c r="N394" s="48" t="s">
        <v>2509</v>
      </c>
      <c r="O394" s="5">
        <v>204976179</v>
      </c>
      <c r="P394" s="5">
        <v>50</v>
      </c>
      <c r="Q394" s="5" t="s">
        <v>645</v>
      </c>
      <c r="R394" s="7">
        <f t="shared" si="20"/>
        <v>405910.325</v>
      </c>
      <c r="S394" s="5" t="s">
        <v>1732</v>
      </c>
      <c r="T394" s="5"/>
      <c r="U394" s="5" t="s">
        <v>805</v>
      </c>
      <c r="V394" s="9">
        <v>2014</v>
      </c>
      <c r="W394" s="37"/>
    </row>
    <row r="395" spans="1:23" s="49" customFormat="1" ht="102">
      <c r="A395" s="7">
        <v>394</v>
      </c>
      <c r="B395" s="8" t="s">
        <v>10</v>
      </c>
      <c r="C395" s="8" t="s">
        <v>773</v>
      </c>
      <c r="D395" s="8"/>
      <c r="E395" s="8" t="s">
        <v>1607</v>
      </c>
      <c r="F395" s="8" t="s">
        <v>1608</v>
      </c>
      <c r="G395" s="8" t="s">
        <v>764</v>
      </c>
      <c r="H395" s="8" t="s">
        <v>503</v>
      </c>
      <c r="I395" s="8">
        <v>2500</v>
      </c>
      <c r="J395" s="8">
        <v>2500</v>
      </c>
      <c r="K395" s="7">
        <f t="shared" si="21"/>
        <v>0</v>
      </c>
      <c r="L395" s="7">
        <f t="shared" si="22"/>
        <v>0</v>
      </c>
      <c r="M395" s="8"/>
      <c r="N395" s="8"/>
      <c r="O395" s="9"/>
      <c r="P395" s="8">
        <v>0</v>
      </c>
      <c r="Q395" s="8" t="s">
        <v>646</v>
      </c>
      <c r="R395" s="7">
        <f t="shared" si="20"/>
        <v>0</v>
      </c>
      <c r="S395" s="8" t="s">
        <v>1357</v>
      </c>
      <c r="T395" s="8"/>
      <c r="U395" s="8" t="s">
        <v>805</v>
      </c>
      <c r="V395" s="9">
        <v>2014</v>
      </c>
      <c r="W395" s="37"/>
    </row>
    <row r="396" spans="1:23" s="49" customFormat="1" ht="63.75">
      <c r="A396" s="7">
        <v>395</v>
      </c>
      <c r="B396" s="5" t="s">
        <v>6</v>
      </c>
      <c r="C396" s="5" t="s">
        <v>1585</v>
      </c>
      <c r="D396" s="5"/>
      <c r="E396" s="5" t="s">
        <v>1609</v>
      </c>
      <c r="F396" s="5" t="s">
        <v>1608</v>
      </c>
      <c r="G396" s="5" t="s">
        <v>1610</v>
      </c>
      <c r="H396" s="5" t="s">
        <v>1611</v>
      </c>
      <c r="I396" s="5">
        <v>14765</v>
      </c>
      <c r="J396" s="5">
        <v>10400</v>
      </c>
      <c r="K396" s="7">
        <f t="shared" si="21"/>
        <v>4365</v>
      </c>
      <c r="L396" s="7">
        <f t="shared" si="22"/>
        <v>29.56315611242804</v>
      </c>
      <c r="M396" s="5">
        <v>1</v>
      </c>
      <c r="N396" s="48" t="s">
        <v>2510</v>
      </c>
      <c r="O396" s="5">
        <v>404383225</v>
      </c>
      <c r="P396" s="5">
        <v>0</v>
      </c>
      <c r="Q396" s="5" t="s">
        <v>646</v>
      </c>
      <c r="R396" s="7">
        <f t="shared" si="20"/>
        <v>0</v>
      </c>
      <c r="S396" s="5" t="s">
        <v>785</v>
      </c>
      <c r="T396" s="5"/>
      <c r="U396" s="5" t="s">
        <v>805</v>
      </c>
      <c r="V396" s="9">
        <v>2014</v>
      </c>
      <c r="W396" s="37"/>
    </row>
    <row r="397" spans="1:23" s="49" customFormat="1" ht="63.75">
      <c r="A397" s="3">
        <v>396</v>
      </c>
      <c r="B397" s="8" t="s">
        <v>6</v>
      </c>
      <c r="C397" s="8" t="s">
        <v>773</v>
      </c>
      <c r="D397" s="8"/>
      <c r="E397" s="8" t="s">
        <v>1612</v>
      </c>
      <c r="F397" s="8" t="s">
        <v>1608</v>
      </c>
      <c r="G397" s="8" t="s">
        <v>1613</v>
      </c>
      <c r="H397" s="8" t="s">
        <v>1614</v>
      </c>
      <c r="I397" s="8">
        <v>67872</v>
      </c>
      <c r="J397" s="8">
        <v>67872</v>
      </c>
      <c r="K397" s="7">
        <f t="shared" si="21"/>
        <v>0</v>
      </c>
      <c r="L397" s="7">
        <f t="shared" si="22"/>
        <v>0</v>
      </c>
      <c r="M397" s="8">
        <v>1</v>
      </c>
      <c r="N397" s="8"/>
      <c r="O397" s="8"/>
      <c r="P397" s="8">
        <v>0</v>
      </c>
      <c r="Q397" s="8" t="s">
        <v>646</v>
      </c>
      <c r="R397" s="3">
        <f t="shared" si="20"/>
        <v>0</v>
      </c>
      <c r="S397" s="8" t="s">
        <v>639</v>
      </c>
      <c r="T397" s="8"/>
      <c r="U397" s="8" t="s">
        <v>805</v>
      </c>
      <c r="V397" s="9">
        <v>2014</v>
      </c>
      <c r="W397" s="37"/>
    </row>
    <row r="398" spans="1:23" s="49" customFormat="1" ht="102">
      <c r="A398" s="7">
        <v>397</v>
      </c>
      <c r="B398" s="5" t="s">
        <v>10</v>
      </c>
      <c r="C398" s="5" t="s">
        <v>773</v>
      </c>
      <c r="D398" s="5"/>
      <c r="E398" s="5" t="s">
        <v>1616</v>
      </c>
      <c r="F398" s="5" t="s">
        <v>1615</v>
      </c>
      <c r="G398" s="5" t="s">
        <v>764</v>
      </c>
      <c r="H398" s="5" t="s">
        <v>1617</v>
      </c>
      <c r="I398" s="5">
        <v>8800</v>
      </c>
      <c r="J398" s="5">
        <v>8800</v>
      </c>
      <c r="K398" s="7">
        <f t="shared" si="21"/>
        <v>0</v>
      </c>
      <c r="L398" s="7">
        <f t="shared" si="22"/>
        <v>0</v>
      </c>
      <c r="M398" s="5">
        <v>1</v>
      </c>
      <c r="N398" s="5" t="s">
        <v>720</v>
      </c>
      <c r="O398" s="9">
        <v>204991795</v>
      </c>
      <c r="P398" s="5">
        <v>0</v>
      </c>
      <c r="Q398" s="5" t="s">
        <v>646</v>
      </c>
      <c r="R398" s="7">
        <f t="shared" si="20"/>
        <v>0</v>
      </c>
      <c r="S398" s="5" t="s">
        <v>785</v>
      </c>
      <c r="T398" s="5"/>
      <c r="U398" s="5" t="s">
        <v>805</v>
      </c>
      <c r="V398" s="9">
        <v>2014</v>
      </c>
      <c r="W398" s="37"/>
    </row>
    <row r="399" spans="1:23" s="49" customFormat="1" ht="114.75">
      <c r="A399" s="7">
        <v>398</v>
      </c>
      <c r="B399" s="5" t="s">
        <v>6</v>
      </c>
      <c r="C399" s="5" t="s">
        <v>782</v>
      </c>
      <c r="D399" s="5"/>
      <c r="E399" s="5" t="s">
        <v>1620</v>
      </c>
      <c r="F399" s="5" t="s">
        <v>1618</v>
      </c>
      <c r="G399" s="5" t="s">
        <v>1619</v>
      </c>
      <c r="H399" s="5" t="s">
        <v>1621</v>
      </c>
      <c r="I399" s="5">
        <v>1405000</v>
      </c>
      <c r="J399" s="86">
        <v>1298000</v>
      </c>
      <c r="K399" s="7">
        <f t="shared" si="21"/>
        <v>107000</v>
      </c>
      <c r="L399" s="7">
        <f t="shared" si="22"/>
        <v>7.615658362989324</v>
      </c>
      <c r="M399" s="5">
        <v>2</v>
      </c>
      <c r="N399" s="86" t="s">
        <v>1476</v>
      </c>
      <c r="O399" s="5"/>
      <c r="P399" s="5">
        <v>50</v>
      </c>
      <c r="Q399" s="5" t="s">
        <v>645</v>
      </c>
      <c r="R399" s="7">
        <f t="shared" si="20"/>
        <v>649000</v>
      </c>
      <c r="S399" s="5" t="s">
        <v>3533</v>
      </c>
      <c r="T399" s="5"/>
      <c r="U399" s="5" t="s">
        <v>805</v>
      </c>
      <c r="V399" s="5">
        <v>2014</v>
      </c>
      <c r="W399" s="37"/>
    </row>
    <row r="400" spans="1:23" s="49" customFormat="1" ht="89.25">
      <c r="A400" s="4">
        <v>399</v>
      </c>
      <c r="B400" s="34" t="s">
        <v>6</v>
      </c>
      <c r="C400" s="34" t="s">
        <v>782</v>
      </c>
      <c r="D400" s="34"/>
      <c r="E400" s="34" t="s">
        <v>1622</v>
      </c>
      <c r="F400" s="34" t="s">
        <v>1618</v>
      </c>
      <c r="G400" s="34" t="s">
        <v>1623</v>
      </c>
      <c r="H400" s="34" t="s">
        <v>1624</v>
      </c>
      <c r="I400" s="34">
        <v>1410000</v>
      </c>
      <c r="J400" s="58">
        <v>1050000</v>
      </c>
      <c r="K400" s="7">
        <f t="shared" si="21"/>
        <v>360000</v>
      </c>
      <c r="L400" s="7">
        <f t="shared" si="22"/>
        <v>25.53191489361702</v>
      </c>
      <c r="M400" s="34">
        <v>2</v>
      </c>
      <c r="N400" s="47" t="s">
        <v>2512</v>
      </c>
      <c r="O400" s="9"/>
      <c r="P400" s="34">
        <v>50</v>
      </c>
      <c r="Q400" s="34" t="s">
        <v>645</v>
      </c>
      <c r="R400" s="7">
        <f t="shared" si="20"/>
        <v>525000</v>
      </c>
      <c r="S400" s="34" t="s">
        <v>804</v>
      </c>
      <c r="T400" s="34"/>
      <c r="U400" s="34" t="s">
        <v>805</v>
      </c>
      <c r="V400" s="9">
        <v>2014</v>
      </c>
      <c r="W400" s="37"/>
    </row>
    <row r="401" spans="1:23" s="49" customFormat="1" ht="102">
      <c r="A401" s="7">
        <v>400</v>
      </c>
      <c r="B401" s="5" t="s">
        <v>10</v>
      </c>
      <c r="C401" s="5" t="s">
        <v>790</v>
      </c>
      <c r="D401" s="5"/>
      <c r="E401" s="5" t="s">
        <v>1625</v>
      </c>
      <c r="F401" s="5" t="s">
        <v>1626</v>
      </c>
      <c r="G401" s="5" t="s">
        <v>1627</v>
      </c>
      <c r="H401" s="5" t="s">
        <v>1628</v>
      </c>
      <c r="I401" s="5">
        <v>5435000</v>
      </c>
      <c r="J401" s="5">
        <v>4600000</v>
      </c>
      <c r="K401" s="7">
        <f t="shared" si="21"/>
        <v>835000</v>
      </c>
      <c r="L401" s="7">
        <f t="shared" si="22"/>
        <v>15.363385464581416</v>
      </c>
      <c r="M401" s="5">
        <v>8</v>
      </c>
      <c r="N401" s="48" t="s">
        <v>1629</v>
      </c>
      <c r="O401" s="5">
        <v>205204250</v>
      </c>
      <c r="P401" s="5">
        <v>70</v>
      </c>
      <c r="Q401" s="5" t="s">
        <v>645</v>
      </c>
      <c r="R401" s="7">
        <f t="shared" si="20"/>
        <v>3220000</v>
      </c>
      <c r="S401" s="5" t="s">
        <v>1732</v>
      </c>
      <c r="T401" s="5"/>
      <c r="U401" s="5" t="s">
        <v>805</v>
      </c>
      <c r="V401" s="9">
        <v>2014</v>
      </c>
      <c r="W401" s="37"/>
    </row>
    <row r="402" spans="1:23" s="49" customFormat="1" ht="63.75">
      <c r="A402" s="7">
        <v>401</v>
      </c>
      <c r="B402" s="5" t="s">
        <v>6</v>
      </c>
      <c r="C402" s="5" t="s">
        <v>1634</v>
      </c>
      <c r="D402" s="5"/>
      <c r="E402" s="5" t="s">
        <v>1630</v>
      </c>
      <c r="F402" s="5" t="s">
        <v>1631</v>
      </c>
      <c r="G402" s="5" t="s">
        <v>1632</v>
      </c>
      <c r="H402" s="5" t="s">
        <v>1633</v>
      </c>
      <c r="I402" s="5">
        <v>181400</v>
      </c>
      <c r="J402" s="48">
        <v>166777</v>
      </c>
      <c r="K402" s="7">
        <f t="shared" si="21"/>
        <v>14623</v>
      </c>
      <c r="L402" s="7">
        <f t="shared" si="22"/>
        <v>8.061190738699008</v>
      </c>
      <c r="M402" s="5">
        <v>2</v>
      </c>
      <c r="N402" s="5" t="s">
        <v>2513</v>
      </c>
      <c r="O402" s="9">
        <v>406030370</v>
      </c>
      <c r="P402" s="5">
        <v>50</v>
      </c>
      <c r="Q402" s="5" t="s">
        <v>645</v>
      </c>
      <c r="R402" s="7">
        <f t="shared" si="20"/>
        <v>83388.5</v>
      </c>
      <c r="S402" s="5" t="s">
        <v>785</v>
      </c>
      <c r="T402" s="5"/>
      <c r="U402" s="5" t="s">
        <v>805</v>
      </c>
      <c r="V402" s="9">
        <v>2014</v>
      </c>
      <c r="W402" s="37"/>
    </row>
    <row r="403" spans="1:23" s="49" customFormat="1" ht="102">
      <c r="A403" s="7">
        <v>402</v>
      </c>
      <c r="B403" s="5" t="s">
        <v>10</v>
      </c>
      <c r="C403" s="5" t="s">
        <v>1635</v>
      </c>
      <c r="D403" s="5"/>
      <c r="E403" s="5" t="s">
        <v>1636</v>
      </c>
      <c r="F403" s="5" t="s">
        <v>1637</v>
      </c>
      <c r="G403" s="5" t="s">
        <v>1638</v>
      </c>
      <c r="H403" s="5" t="s">
        <v>1639</v>
      </c>
      <c r="I403" s="5">
        <v>2148000</v>
      </c>
      <c r="J403" s="5">
        <v>1654994.1</v>
      </c>
      <c r="K403" s="7">
        <f t="shared" si="21"/>
        <v>493005.8999999999</v>
      </c>
      <c r="L403" s="7">
        <f t="shared" si="22"/>
        <v>22.95185754189944</v>
      </c>
      <c r="M403" s="5">
        <v>9</v>
      </c>
      <c r="N403" s="48" t="s">
        <v>714</v>
      </c>
      <c r="O403" s="5">
        <v>202364832</v>
      </c>
      <c r="P403" s="5">
        <v>70</v>
      </c>
      <c r="Q403" s="5" t="s">
        <v>645</v>
      </c>
      <c r="R403" s="7">
        <f t="shared" si="20"/>
        <v>1158495.8699999999</v>
      </c>
      <c r="S403" s="5" t="s">
        <v>785</v>
      </c>
      <c r="T403" s="5"/>
      <c r="U403" s="5" t="s">
        <v>805</v>
      </c>
      <c r="V403" s="9">
        <v>2014</v>
      </c>
      <c r="W403" s="37"/>
    </row>
    <row r="404" spans="1:23" s="49" customFormat="1" ht="318.75">
      <c r="A404" s="3">
        <v>403</v>
      </c>
      <c r="B404" s="8" t="s">
        <v>6</v>
      </c>
      <c r="C404" s="8" t="s">
        <v>1640</v>
      </c>
      <c r="D404" s="8"/>
      <c r="E404" s="8" t="s">
        <v>1641</v>
      </c>
      <c r="F404" s="8" t="s">
        <v>1642</v>
      </c>
      <c r="G404" s="8" t="s">
        <v>1643</v>
      </c>
      <c r="H404" s="8" t="s">
        <v>1644</v>
      </c>
      <c r="I404" s="8">
        <v>38700</v>
      </c>
      <c r="J404" s="8">
        <v>38700</v>
      </c>
      <c r="K404" s="7">
        <f t="shared" si="21"/>
        <v>0</v>
      </c>
      <c r="L404" s="7">
        <f t="shared" si="22"/>
        <v>0</v>
      </c>
      <c r="M404" s="8"/>
      <c r="N404" s="8"/>
      <c r="O404" s="8"/>
      <c r="P404" s="8">
        <v>0</v>
      </c>
      <c r="Q404" s="8" t="s">
        <v>646</v>
      </c>
      <c r="R404" s="3">
        <f t="shared" si="20"/>
        <v>0</v>
      </c>
      <c r="S404" s="8" t="s">
        <v>2514</v>
      </c>
      <c r="T404" s="8"/>
      <c r="U404" s="8" t="s">
        <v>805</v>
      </c>
      <c r="V404" s="9">
        <v>2014</v>
      </c>
      <c r="W404" s="37"/>
    </row>
    <row r="405" spans="1:23" s="49" customFormat="1" ht="89.25">
      <c r="A405" s="4">
        <v>404</v>
      </c>
      <c r="B405" s="34" t="s">
        <v>6</v>
      </c>
      <c r="C405" s="34" t="s">
        <v>1649</v>
      </c>
      <c r="D405" s="34"/>
      <c r="E405" s="34" t="s">
        <v>1645</v>
      </c>
      <c r="F405" s="34" t="s">
        <v>1646</v>
      </c>
      <c r="G405" s="34" t="s">
        <v>1647</v>
      </c>
      <c r="H405" s="34" t="s">
        <v>1648</v>
      </c>
      <c r="I405" s="34">
        <v>434000</v>
      </c>
      <c r="J405" s="43">
        <v>244999</v>
      </c>
      <c r="K405" s="7">
        <f t="shared" si="21"/>
        <v>189001</v>
      </c>
      <c r="L405" s="7">
        <f t="shared" si="22"/>
        <v>43.54861751152074</v>
      </c>
      <c r="M405" s="34">
        <v>6</v>
      </c>
      <c r="N405" s="41" t="s">
        <v>3132</v>
      </c>
      <c r="O405" s="34"/>
      <c r="P405" s="34">
        <v>50</v>
      </c>
      <c r="Q405" s="34" t="s">
        <v>1392</v>
      </c>
      <c r="R405" s="7">
        <f t="shared" si="20"/>
        <v>122499.5</v>
      </c>
      <c r="S405" s="34" t="s">
        <v>2397</v>
      </c>
      <c r="T405" s="34"/>
      <c r="U405" s="34" t="s">
        <v>805</v>
      </c>
      <c r="V405" s="9">
        <v>2014</v>
      </c>
      <c r="W405" s="37"/>
    </row>
    <row r="406" spans="1:23" s="49" customFormat="1" ht="63.75">
      <c r="A406" s="7">
        <v>405</v>
      </c>
      <c r="B406" s="5" t="s">
        <v>6</v>
      </c>
      <c r="C406" s="5" t="s">
        <v>1654</v>
      </c>
      <c r="D406" s="5"/>
      <c r="E406" s="5" t="s">
        <v>1650</v>
      </c>
      <c r="F406" s="5" t="s">
        <v>1651</v>
      </c>
      <c r="G406" s="5" t="s">
        <v>1652</v>
      </c>
      <c r="H406" s="5" t="s">
        <v>1653</v>
      </c>
      <c r="I406" s="5">
        <v>3295</v>
      </c>
      <c r="J406" s="5">
        <v>3295</v>
      </c>
      <c r="K406" s="7">
        <f t="shared" si="21"/>
        <v>0</v>
      </c>
      <c r="L406" s="7">
        <f t="shared" si="22"/>
        <v>0</v>
      </c>
      <c r="M406" s="5">
        <v>1</v>
      </c>
      <c r="N406" s="5" t="s">
        <v>2515</v>
      </c>
      <c r="O406" s="9">
        <v>202367777</v>
      </c>
      <c r="P406" s="5">
        <v>0</v>
      </c>
      <c r="Q406" s="5" t="s">
        <v>646</v>
      </c>
      <c r="R406" s="7">
        <f t="shared" si="20"/>
        <v>0</v>
      </c>
      <c r="S406" s="5" t="s">
        <v>785</v>
      </c>
      <c r="T406" s="5"/>
      <c r="U406" s="5" t="s">
        <v>805</v>
      </c>
      <c r="V406" s="9">
        <v>2014</v>
      </c>
      <c r="W406" s="37"/>
    </row>
    <row r="407" spans="1:23" s="49" customFormat="1" ht="102">
      <c r="A407" s="7">
        <v>406</v>
      </c>
      <c r="B407" s="5" t="s">
        <v>10</v>
      </c>
      <c r="C407" s="5" t="s">
        <v>1655</v>
      </c>
      <c r="D407" s="5"/>
      <c r="E407" s="5" t="s">
        <v>1656</v>
      </c>
      <c r="F407" s="5" t="s">
        <v>1657</v>
      </c>
      <c r="G407" s="5" t="s">
        <v>1403</v>
      </c>
      <c r="H407" s="5" t="s">
        <v>1575</v>
      </c>
      <c r="I407" s="5">
        <v>3000</v>
      </c>
      <c r="J407" s="5">
        <v>1690</v>
      </c>
      <c r="K407" s="7">
        <f t="shared" si="21"/>
        <v>1310</v>
      </c>
      <c r="L407" s="7">
        <f t="shared" si="22"/>
        <v>43.666666666666664</v>
      </c>
      <c r="M407" s="5">
        <v>5</v>
      </c>
      <c r="N407" s="48" t="s">
        <v>2422</v>
      </c>
      <c r="O407" s="5">
        <v>404978404</v>
      </c>
      <c r="P407" s="5">
        <v>0</v>
      </c>
      <c r="Q407" s="5" t="s">
        <v>646</v>
      </c>
      <c r="R407" s="7">
        <f t="shared" si="20"/>
        <v>0</v>
      </c>
      <c r="S407" s="5" t="s">
        <v>785</v>
      </c>
      <c r="T407" s="5"/>
      <c r="U407" s="5" t="s">
        <v>805</v>
      </c>
      <c r="V407" s="9">
        <v>2014</v>
      </c>
      <c r="W407" s="37"/>
    </row>
    <row r="408" spans="1:23" s="49" customFormat="1" ht="63.75">
      <c r="A408" s="3">
        <v>407</v>
      </c>
      <c r="B408" s="8" t="s">
        <v>6</v>
      </c>
      <c r="C408" s="8" t="s">
        <v>1662</v>
      </c>
      <c r="D408" s="8"/>
      <c r="E408" s="8" t="s">
        <v>1658</v>
      </c>
      <c r="F408" s="8" t="s">
        <v>1659</v>
      </c>
      <c r="G408" s="8" t="s">
        <v>1660</v>
      </c>
      <c r="H408" s="8" t="s">
        <v>1661</v>
      </c>
      <c r="I408" s="8">
        <v>26000</v>
      </c>
      <c r="J408" s="8">
        <v>26000</v>
      </c>
      <c r="K408" s="7">
        <f t="shared" si="21"/>
        <v>0</v>
      </c>
      <c r="L408" s="7">
        <f t="shared" si="22"/>
        <v>0</v>
      </c>
      <c r="M408" s="8"/>
      <c r="N408" s="8"/>
      <c r="O408" s="8"/>
      <c r="P408" s="8">
        <v>0</v>
      </c>
      <c r="Q408" s="8" t="s">
        <v>646</v>
      </c>
      <c r="R408" s="3">
        <f t="shared" si="20"/>
        <v>0</v>
      </c>
      <c r="S408" s="8" t="s">
        <v>639</v>
      </c>
      <c r="T408" s="8"/>
      <c r="U408" s="8" t="s">
        <v>805</v>
      </c>
      <c r="V408" s="9">
        <v>2014</v>
      </c>
      <c r="W408" s="37"/>
    </row>
    <row r="409" spans="1:23" s="49" customFormat="1" ht="63.75">
      <c r="A409" s="3">
        <v>408</v>
      </c>
      <c r="B409" s="8" t="s">
        <v>6</v>
      </c>
      <c r="C409" s="8" t="s">
        <v>1662</v>
      </c>
      <c r="D409" s="8"/>
      <c r="E409" s="8" t="s">
        <v>1663</v>
      </c>
      <c r="F409" s="8" t="s">
        <v>1659</v>
      </c>
      <c r="G409" s="8" t="s">
        <v>1664</v>
      </c>
      <c r="H409" s="8" t="s">
        <v>1665</v>
      </c>
      <c r="I409" s="8">
        <v>18000</v>
      </c>
      <c r="J409" s="8">
        <v>18000</v>
      </c>
      <c r="K409" s="7">
        <f t="shared" si="21"/>
        <v>0</v>
      </c>
      <c r="L409" s="7">
        <f t="shared" si="22"/>
        <v>0</v>
      </c>
      <c r="M409" s="8"/>
      <c r="N409" s="8"/>
      <c r="O409" s="8"/>
      <c r="P409" s="8">
        <v>0</v>
      </c>
      <c r="Q409" s="8" t="s">
        <v>646</v>
      </c>
      <c r="R409" s="3">
        <f t="shared" si="20"/>
        <v>0</v>
      </c>
      <c r="S409" s="8" t="s">
        <v>639</v>
      </c>
      <c r="T409" s="8"/>
      <c r="U409" s="8" t="s">
        <v>805</v>
      </c>
      <c r="V409" s="9">
        <v>2014</v>
      </c>
      <c r="W409" s="37"/>
    </row>
    <row r="410" spans="1:23" s="49" customFormat="1" ht="89.25">
      <c r="A410" s="3">
        <v>409</v>
      </c>
      <c r="B410" s="8" t="s">
        <v>6</v>
      </c>
      <c r="C410" s="8" t="s">
        <v>1662</v>
      </c>
      <c r="D410" s="8"/>
      <c r="E410" s="8" t="s">
        <v>1667</v>
      </c>
      <c r="F410" s="8" t="s">
        <v>1668</v>
      </c>
      <c r="G410" s="8" t="s">
        <v>1669</v>
      </c>
      <c r="H410" s="8" t="s">
        <v>1666</v>
      </c>
      <c r="I410" s="8">
        <v>177912</v>
      </c>
      <c r="J410" s="8">
        <v>177912</v>
      </c>
      <c r="K410" s="7">
        <f t="shared" si="21"/>
        <v>0</v>
      </c>
      <c r="L410" s="7">
        <f t="shared" si="22"/>
        <v>0</v>
      </c>
      <c r="M410" s="8"/>
      <c r="N410" s="8"/>
      <c r="O410" s="8"/>
      <c r="P410" s="8">
        <v>0</v>
      </c>
      <c r="Q410" s="8" t="s">
        <v>646</v>
      </c>
      <c r="R410" s="3">
        <f t="shared" si="20"/>
        <v>0</v>
      </c>
      <c r="S410" s="8" t="s">
        <v>637</v>
      </c>
      <c r="T410" s="8"/>
      <c r="U410" s="8" t="s">
        <v>805</v>
      </c>
      <c r="V410" s="9">
        <v>2014</v>
      </c>
      <c r="W410" s="37"/>
    </row>
    <row r="411" spans="1:23" s="49" customFormat="1" ht="102">
      <c r="A411" s="3">
        <v>410</v>
      </c>
      <c r="B411" s="8" t="s">
        <v>10</v>
      </c>
      <c r="C411" s="8" t="s">
        <v>1670</v>
      </c>
      <c r="D411" s="8"/>
      <c r="E411" s="8" t="s">
        <v>1671</v>
      </c>
      <c r="F411" s="8" t="s">
        <v>1668</v>
      </c>
      <c r="G411" s="8" t="s">
        <v>1613</v>
      </c>
      <c r="H411" s="8" t="s">
        <v>1670</v>
      </c>
      <c r="I411" s="8">
        <v>690</v>
      </c>
      <c r="J411" s="8">
        <v>690</v>
      </c>
      <c r="K411" s="7">
        <f t="shared" si="21"/>
        <v>0</v>
      </c>
      <c r="L411" s="7">
        <f t="shared" si="22"/>
        <v>0</v>
      </c>
      <c r="M411" s="8"/>
      <c r="N411" s="8"/>
      <c r="O411" s="8"/>
      <c r="P411" s="8">
        <v>0</v>
      </c>
      <c r="Q411" s="8" t="s">
        <v>646</v>
      </c>
      <c r="R411" s="3">
        <f t="shared" si="20"/>
        <v>0</v>
      </c>
      <c r="S411" s="8" t="s">
        <v>637</v>
      </c>
      <c r="T411" s="8"/>
      <c r="U411" s="8" t="s">
        <v>805</v>
      </c>
      <c r="V411" s="9">
        <v>2014</v>
      </c>
      <c r="W411" s="37"/>
    </row>
    <row r="412" spans="1:23" s="49" customFormat="1" ht="63.75">
      <c r="A412" s="7">
        <v>411</v>
      </c>
      <c r="B412" s="5" t="s">
        <v>6</v>
      </c>
      <c r="C412" s="5" t="s">
        <v>1672</v>
      </c>
      <c r="D412" s="5"/>
      <c r="E412" s="5" t="s">
        <v>1673</v>
      </c>
      <c r="F412" s="5" t="s">
        <v>1668</v>
      </c>
      <c r="G412" s="5" t="s">
        <v>1660</v>
      </c>
      <c r="H412" s="5" t="s">
        <v>1674</v>
      </c>
      <c r="I412" s="5">
        <v>93940</v>
      </c>
      <c r="J412" s="48">
        <v>71999</v>
      </c>
      <c r="K412" s="7">
        <f t="shared" si="21"/>
        <v>21941</v>
      </c>
      <c r="L412" s="7">
        <f t="shared" si="22"/>
        <v>23.356397700659997</v>
      </c>
      <c r="M412" s="5">
        <v>4</v>
      </c>
      <c r="N412" s="5" t="s">
        <v>2516</v>
      </c>
      <c r="O412" s="5">
        <v>206267494</v>
      </c>
      <c r="P412" s="5">
        <v>0</v>
      </c>
      <c r="Q412" s="5" t="s">
        <v>646</v>
      </c>
      <c r="R412" s="7">
        <f t="shared" si="20"/>
        <v>0</v>
      </c>
      <c r="S412" s="5" t="s">
        <v>785</v>
      </c>
      <c r="T412" s="5"/>
      <c r="U412" s="5" t="s">
        <v>805</v>
      </c>
      <c r="V412" s="5">
        <v>2014</v>
      </c>
      <c r="W412" s="37"/>
    </row>
    <row r="413" spans="1:23" s="49" customFormat="1" ht="76.5">
      <c r="A413" s="7">
        <v>412</v>
      </c>
      <c r="B413" s="5" t="s">
        <v>6</v>
      </c>
      <c r="C413" s="5" t="s">
        <v>1662</v>
      </c>
      <c r="D413" s="5"/>
      <c r="E413" s="5" t="s">
        <v>1675</v>
      </c>
      <c r="F413" s="5" t="s">
        <v>1668</v>
      </c>
      <c r="G413" s="5" t="s">
        <v>1676</v>
      </c>
      <c r="H413" s="5" t="s">
        <v>1677</v>
      </c>
      <c r="I413" s="5">
        <v>114755</v>
      </c>
      <c r="J413" s="5">
        <v>47990</v>
      </c>
      <c r="K413" s="7">
        <f t="shared" si="21"/>
        <v>66765</v>
      </c>
      <c r="L413" s="7">
        <f t="shared" si="22"/>
        <v>58.18047143915298</v>
      </c>
      <c r="M413" s="5">
        <v>8</v>
      </c>
      <c r="N413" s="31" t="s">
        <v>3520</v>
      </c>
      <c r="O413" s="5"/>
      <c r="P413" s="5">
        <v>0</v>
      </c>
      <c r="Q413" s="5" t="s">
        <v>646</v>
      </c>
      <c r="R413" s="7">
        <f t="shared" si="20"/>
        <v>0</v>
      </c>
      <c r="S413" s="5" t="s">
        <v>785</v>
      </c>
      <c r="T413" s="5"/>
      <c r="U413" s="5" t="s">
        <v>805</v>
      </c>
      <c r="V413" s="5">
        <v>2014</v>
      </c>
      <c r="W413" s="37"/>
    </row>
    <row r="414" spans="1:23" s="49" customFormat="1" ht="63.75">
      <c r="A414" s="3">
        <v>413</v>
      </c>
      <c r="B414" s="8" t="s">
        <v>6</v>
      </c>
      <c r="C414" s="8" t="s">
        <v>1694</v>
      </c>
      <c r="D414" s="8"/>
      <c r="E414" s="8" t="s">
        <v>1658</v>
      </c>
      <c r="F414" s="8" t="s">
        <v>1659</v>
      </c>
      <c r="G414" s="8" t="s">
        <v>1660</v>
      </c>
      <c r="H414" s="8" t="s">
        <v>1661</v>
      </c>
      <c r="I414" s="8">
        <v>26000</v>
      </c>
      <c r="J414" s="8">
        <v>26000</v>
      </c>
      <c r="K414" s="7">
        <f t="shared" si="21"/>
        <v>0</v>
      </c>
      <c r="L414" s="7">
        <f t="shared" si="22"/>
        <v>0</v>
      </c>
      <c r="M414" s="8"/>
      <c r="N414" s="8"/>
      <c r="O414" s="8"/>
      <c r="P414" s="8">
        <v>0</v>
      </c>
      <c r="Q414" s="8" t="s">
        <v>646</v>
      </c>
      <c r="R414" s="3">
        <f t="shared" si="20"/>
        <v>0</v>
      </c>
      <c r="S414" s="8" t="s">
        <v>639</v>
      </c>
      <c r="T414" s="8"/>
      <c r="U414" s="8" t="s">
        <v>805</v>
      </c>
      <c r="V414" s="9">
        <v>2014</v>
      </c>
      <c r="W414" s="37"/>
    </row>
    <row r="415" spans="1:23" s="49" customFormat="1" ht="63.75">
      <c r="A415" s="3">
        <v>414</v>
      </c>
      <c r="B415" s="8" t="s">
        <v>6</v>
      </c>
      <c r="C415" s="8" t="s">
        <v>1694</v>
      </c>
      <c r="D415" s="8"/>
      <c r="E415" s="8" t="s">
        <v>1663</v>
      </c>
      <c r="F415" s="8" t="s">
        <v>1659</v>
      </c>
      <c r="G415" s="8" t="s">
        <v>1664</v>
      </c>
      <c r="H415" s="8" t="s">
        <v>1665</v>
      </c>
      <c r="I415" s="8">
        <v>18000</v>
      </c>
      <c r="J415" s="8">
        <v>18000</v>
      </c>
      <c r="K415" s="7">
        <f t="shared" si="21"/>
        <v>0</v>
      </c>
      <c r="L415" s="7">
        <f t="shared" si="22"/>
        <v>0</v>
      </c>
      <c r="M415" s="8"/>
      <c r="N415" s="8"/>
      <c r="O415" s="8"/>
      <c r="P415" s="8">
        <v>0</v>
      </c>
      <c r="Q415" s="8" t="s">
        <v>646</v>
      </c>
      <c r="R415" s="3">
        <f t="shared" si="20"/>
        <v>0</v>
      </c>
      <c r="S415" s="8" t="s">
        <v>639</v>
      </c>
      <c r="T415" s="8"/>
      <c r="U415" s="8" t="s">
        <v>805</v>
      </c>
      <c r="V415" s="9">
        <v>2014</v>
      </c>
      <c r="W415" s="37"/>
    </row>
    <row r="416" spans="1:23" s="49" customFormat="1" ht="89.25">
      <c r="A416" s="3">
        <v>415</v>
      </c>
      <c r="B416" s="8" t="s">
        <v>6</v>
      </c>
      <c r="C416" s="8" t="s">
        <v>1694</v>
      </c>
      <c r="D416" s="8"/>
      <c r="E416" s="8" t="s">
        <v>1667</v>
      </c>
      <c r="F416" s="8" t="s">
        <v>1668</v>
      </c>
      <c r="G416" s="8" t="s">
        <v>1669</v>
      </c>
      <c r="H416" s="8" t="s">
        <v>1666</v>
      </c>
      <c r="I416" s="8">
        <v>177912</v>
      </c>
      <c r="J416" s="8">
        <v>177912</v>
      </c>
      <c r="K416" s="7">
        <f t="shared" si="21"/>
        <v>0</v>
      </c>
      <c r="L416" s="7">
        <f t="shared" si="22"/>
        <v>0</v>
      </c>
      <c r="M416" s="8"/>
      <c r="N416" s="8"/>
      <c r="O416" s="8"/>
      <c r="P416" s="8">
        <v>0</v>
      </c>
      <c r="Q416" s="8" t="s">
        <v>646</v>
      </c>
      <c r="R416" s="3">
        <f t="shared" si="20"/>
        <v>0</v>
      </c>
      <c r="S416" s="8" t="s">
        <v>637</v>
      </c>
      <c r="T416" s="8"/>
      <c r="U416" s="8" t="s">
        <v>805</v>
      </c>
      <c r="V416" s="9">
        <v>2014</v>
      </c>
      <c r="W416" s="37"/>
    </row>
    <row r="417" spans="1:23" s="49" customFormat="1" ht="102">
      <c r="A417" s="4">
        <v>416</v>
      </c>
      <c r="B417" s="8" t="s">
        <v>10</v>
      </c>
      <c r="C417" s="8" t="s">
        <v>1670</v>
      </c>
      <c r="D417" s="8"/>
      <c r="E417" s="8" t="s">
        <v>1671</v>
      </c>
      <c r="F417" s="8" t="s">
        <v>1668</v>
      </c>
      <c r="G417" s="8" t="s">
        <v>1613</v>
      </c>
      <c r="H417" s="8" t="s">
        <v>1670</v>
      </c>
      <c r="I417" s="8">
        <v>690</v>
      </c>
      <c r="J417" s="8">
        <v>690</v>
      </c>
      <c r="K417" s="7">
        <f t="shared" si="21"/>
        <v>0</v>
      </c>
      <c r="L417" s="7">
        <f t="shared" si="22"/>
        <v>0</v>
      </c>
      <c r="M417" s="8"/>
      <c r="N417" s="8"/>
      <c r="O417" s="9"/>
      <c r="P417" s="8">
        <v>0</v>
      </c>
      <c r="Q417" s="8" t="s">
        <v>646</v>
      </c>
      <c r="R417" s="7">
        <f t="shared" si="20"/>
        <v>0</v>
      </c>
      <c r="S417" s="8" t="s">
        <v>1357</v>
      </c>
      <c r="T417" s="8"/>
      <c r="U417" s="8" t="s">
        <v>805</v>
      </c>
      <c r="V417" s="9">
        <v>2014</v>
      </c>
      <c r="W417" s="37"/>
    </row>
    <row r="418" spans="1:23" s="49" customFormat="1" ht="63.75">
      <c r="A418" s="7">
        <v>419</v>
      </c>
      <c r="B418" s="5" t="s">
        <v>6</v>
      </c>
      <c r="C418" s="5" t="s">
        <v>1662</v>
      </c>
      <c r="D418" s="5"/>
      <c r="E418" s="5" t="s">
        <v>1695</v>
      </c>
      <c r="F418" s="5" t="s">
        <v>1696</v>
      </c>
      <c r="G418" s="5" t="s">
        <v>1697</v>
      </c>
      <c r="H418" s="5" t="s">
        <v>1698</v>
      </c>
      <c r="I418" s="5">
        <v>16712</v>
      </c>
      <c r="J418" s="48">
        <v>9999</v>
      </c>
      <c r="K418" s="7">
        <f t="shared" si="21"/>
        <v>6713</v>
      </c>
      <c r="L418" s="7">
        <f t="shared" si="22"/>
        <v>40.16874102441359</v>
      </c>
      <c r="M418" s="5">
        <v>2</v>
      </c>
      <c r="N418" s="5" t="s">
        <v>2516</v>
      </c>
      <c r="O418" s="5">
        <v>206267494</v>
      </c>
      <c r="P418" s="5">
        <v>0</v>
      </c>
      <c r="Q418" s="5" t="s">
        <v>646</v>
      </c>
      <c r="R418" s="7">
        <f t="shared" si="20"/>
        <v>0</v>
      </c>
      <c r="S418" s="5" t="s">
        <v>785</v>
      </c>
      <c r="T418" s="5"/>
      <c r="U418" s="5" t="s">
        <v>805</v>
      </c>
      <c r="V418" s="5">
        <v>2014</v>
      </c>
      <c r="W418" s="37"/>
    </row>
    <row r="419" spans="1:23" s="49" customFormat="1" ht="102">
      <c r="A419" s="7">
        <v>420</v>
      </c>
      <c r="B419" s="5" t="s">
        <v>6</v>
      </c>
      <c r="C419" s="5" t="s">
        <v>1700</v>
      </c>
      <c r="D419" s="5"/>
      <c r="E419" s="5" t="s">
        <v>1701</v>
      </c>
      <c r="F419" s="5" t="s">
        <v>1702</v>
      </c>
      <c r="G419" s="5" t="s">
        <v>1697</v>
      </c>
      <c r="H419" s="5" t="s">
        <v>1699</v>
      </c>
      <c r="I419" s="5">
        <v>50000</v>
      </c>
      <c r="J419" s="5">
        <v>23000</v>
      </c>
      <c r="K419" s="7">
        <f t="shared" si="21"/>
        <v>27000</v>
      </c>
      <c r="L419" s="7">
        <f t="shared" si="22"/>
        <v>54</v>
      </c>
      <c r="M419" s="5">
        <v>2</v>
      </c>
      <c r="N419" s="5" t="s">
        <v>2517</v>
      </c>
      <c r="O419" s="5">
        <v>404975434</v>
      </c>
      <c r="P419" s="5">
        <v>0</v>
      </c>
      <c r="Q419" s="5" t="s">
        <v>646</v>
      </c>
      <c r="R419" s="7">
        <f t="shared" si="20"/>
        <v>0</v>
      </c>
      <c r="S419" s="5" t="s">
        <v>785</v>
      </c>
      <c r="T419" s="5"/>
      <c r="U419" s="5" t="s">
        <v>805</v>
      </c>
      <c r="V419" s="5">
        <v>2014</v>
      </c>
      <c r="W419" s="37"/>
    </row>
    <row r="420" spans="1:23" s="49" customFormat="1" ht="63.75">
      <c r="A420" s="7">
        <v>421</v>
      </c>
      <c r="B420" s="5" t="s">
        <v>6</v>
      </c>
      <c r="C420" s="5" t="s">
        <v>1662</v>
      </c>
      <c r="D420" s="5"/>
      <c r="E420" s="5" t="s">
        <v>1703</v>
      </c>
      <c r="F420" s="5" t="s">
        <v>1704</v>
      </c>
      <c r="G420" s="5" t="s">
        <v>1705</v>
      </c>
      <c r="H420" s="5" t="s">
        <v>74</v>
      </c>
      <c r="I420" s="5">
        <v>35931</v>
      </c>
      <c r="J420" s="5">
        <v>35211</v>
      </c>
      <c r="K420" s="7">
        <f t="shared" si="21"/>
        <v>720</v>
      </c>
      <c r="L420" s="7">
        <f t="shared" si="22"/>
        <v>2.003840694664774</v>
      </c>
      <c r="M420" s="5">
        <v>1</v>
      </c>
      <c r="N420" s="5" t="s">
        <v>799</v>
      </c>
      <c r="O420" s="5">
        <v>204559897</v>
      </c>
      <c r="P420" s="5">
        <v>0</v>
      </c>
      <c r="Q420" s="5" t="s">
        <v>646</v>
      </c>
      <c r="R420" s="7">
        <f t="shared" si="20"/>
        <v>0</v>
      </c>
      <c r="S420" s="5" t="s">
        <v>785</v>
      </c>
      <c r="T420" s="5"/>
      <c r="U420" s="5" t="s">
        <v>805</v>
      </c>
      <c r="V420" s="5">
        <v>2014</v>
      </c>
      <c r="W420" s="37"/>
    </row>
    <row r="421" spans="1:23" s="49" customFormat="1" ht="63.75">
      <c r="A421" s="7">
        <v>422</v>
      </c>
      <c r="B421" s="5" t="s">
        <v>6</v>
      </c>
      <c r="C421" s="5" t="s">
        <v>1662</v>
      </c>
      <c r="D421" s="5"/>
      <c r="E421" s="5" t="s">
        <v>1706</v>
      </c>
      <c r="F421" s="5" t="s">
        <v>1707</v>
      </c>
      <c r="G421" s="5" t="s">
        <v>1708</v>
      </c>
      <c r="H421" s="5" t="s">
        <v>74</v>
      </c>
      <c r="I421" s="5">
        <v>38600</v>
      </c>
      <c r="J421" s="5">
        <v>38445</v>
      </c>
      <c r="K421" s="7">
        <f t="shared" si="21"/>
        <v>155</v>
      </c>
      <c r="L421" s="7">
        <f t="shared" si="22"/>
        <v>0.4015544041450777</v>
      </c>
      <c r="M421" s="5">
        <v>1</v>
      </c>
      <c r="N421" s="5" t="s">
        <v>799</v>
      </c>
      <c r="O421" s="5">
        <v>204559897</v>
      </c>
      <c r="P421" s="5">
        <v>0</v>
      </c>
      <c r="Q421" s="5" t="s">
        <v>646</v>
      </c>
      <c r="R421" s="7">
        <f t="shared" si="20"/>
        <v>0</v>
      </c>
      <c r="S421" s="5" t="s">
        <v>785</v>
      </c>
      <c r="T421" s="5"/>
      <c r="U421" s="5" t="s">
        <v>805</v>
      </c>
      <c r="V421" s="5">
        <v>2014</v>
      </c>
      <c r="W421" s="37"/>
    </row>
    <row r="422" spans="1:23" s="49" customFormat="1" ht="63.75">
      <c r="A422" s="7">
        <v>423</v>
      </c>
      <c r="B422" s="5" t="s">
        <v>6</v>
      </c>
      <c r="C422" s="5" t="s">
        <v>1709</v>
      </c>
      <c r="D422" s="5"/>
      <c r="E422" s="5" t="s">
        <v>1710</v>
      </c>
      <c r="F422" s="5" t="s">
        <v>1711</v>
      </c>
      <c r="G422" s="5" t="s">
        <v>1712</v>
      </c>
      <c r="H422" s="5" t="s">
        <v>1713</v>
      </c>
      <c r="I422" s="5">
        <v>258100</v>
      </c>
      <c r="J422" s="5">
        <v>258100</v>
      </c>
      <c r="K422" s="7">
        <f t="shared" si="21"/>
        <v>0</v>
      </c>
      <c r="L422" s="7">
        <f t="shared" si="22"/>
        <v>0</v>
      </c>
      <c r="M422" s="5">
        <v>1</v>
      </c>
      <c r="N422" s="5" t="s">
        <v>908</v>
      </c>
      <c r="O422" s="5">
        <v>202888349</v>
      </c>
      <c r="P422" s="5">
        <v>0</v>
      </c>
      <c r="Q422" s="5" t="s">
        <v>646</v>
      </c>
      <c r="R422" s="7">
        <f t="shared" si="20"/>
        <v>0</v>
      </c>
      <c r="S422" s="5" t="s">
        <v>785</v>
      </c>
      <c r="T422" s="5"/>
      <c r="U422" s="5" t="s">
        <v>805</v>
      </c>
      <c r="V422" s="5">
        <v>2014</v>
      </c>
      <c r="W422" s="37"/>
    </row>
    <row r="423" spans="1:23" s="49" customFormat="1" ht="63.75">
      <c r="A423" s="33">
        <v>424</v>
      </c>
      <c r="B423" s="34" t="s">
        <v>6</v>
      </c>
      <c r="C423" s="34" t="s">
        <v>1714</v>
      </c>
      <c r="D423" s="34"/>
      <c r="E423" s="34" t="s">
        <v>1715</v>
      </c>
      <c r="F423" s="34" t="s">
        <v>1716</v>
      </c>
      <c r="G423" s="34" t="s">
        <v>1708</v>
      </c>
      <c r="H423" s="34" t="s">
        <v>1717</v>
      </c>
      <c r="I423" s="34">
        <v>363872</v>
      </c>
      <c r="J423" s="34">
        <v>288840</v>
      </c>
      <c r="K423" s="7">
        <f t="shared" si="21"/>
        <v>75032</v>
      </c>
      <c r="L423" s="7">
        <f t="shared" si="22"/>
        <v>20.62043795620438</v>
      </c>
      <c r="M423" s="34">
        <v>5</v>
      </c>
      <c r="N423" s="34" t="s">
        <v>2528</v>
      </c>
      <c r="O423" s="34"/>
      <c r="P423" s="34">
        <v>0</v>
      </c>
      <c r="Q423" s="34" t="s">
        <v>646</v>
      </c>
      <c r="R423" s="33">
        <f t="shared" si="20"/>
        <v>0</v>
      </c>
      <c r="S423" s="34" t="s">
        <v>2397</v>
      </c>
      <c r="T423" s="34"/>
      <c r="U423" s="34" t="s">
        <v>805</v>
      </c>
      <c r="V423" s="9">
        <v>2014</v>
      </c>
      <c r="W423" s="37"/>
    </row>
    <row r="424" spans="1:23" s="49" customFormat="1" ht="102">
      <c r="A424" s="3">
        <v>425</v>
      </c>
      <c r="B424" s="8" t="s">
        <v>10</v>
      </c>
      <c r="C424" s="8" t="s">
        <v>1718</v>
      </c>
      <c r="D424" s="8"/>
      <c r="E424" s="8" t="s">
        <v>1719</v>
      </c>
      <c r="F424" s="8" t="s">
        <v>1720</v>
      </c>
      <c r="G424" s="8" t="s">
        <v>1721</v>
      </c>
      <c r="H424" s="8" t="s">
        <v>1718</v>
      </c>
      <c r="I424" s="8">
        <v>3325</v>
      </c>
      <c r="J424" s="8">
        <v>3325</v>
      </c>
      <c r="K424" s="7">
        <f t="shared" si="21"/>
        <v>0</v>
      </c>
      <c r="L424" s="7">
        <f t="shared" si="22"/>
        <v>0</v>
      </c>
      <c r="M424" s="8"/>
      <c r="N424" s="8"/>
      <c r="O424" s="8"/>
      <c r="P424" s="8">
        <v>0</v>
      </c>
      <c r="Q424" s="8" t="s">
        <v>646</v>
      </c>
      <c r="R424" s="3">
        <f t="shared" si="20"/>
        <v>0</v>
      </c>
      <c r="S424" s="8" t="s">
        <v>639</v>
      </c>
      <c r="T424" s="8"/>
      <c r="U424" s="8" t="s">
        <v>805</v>
      </c>
      <c r="V424" s="9">
        <v>2014</v>
      </c>
      <c r="W424" s="37"/>
    </row>
    <row r="425" spans="1:23" s="49" customFormat="1" ht="102">
      <c r="A425" s="3">
        <v>426</v>
      </c>
      <c r="B425" s="8" t="s">
        <v>10</v>
      </c>
      <c r="C425" s="8" t="s">
        <v>1723</v>
      </c>
      <c r="D425" s="8"/>
      <c r="E425" s="8" t="s">
        <v>1722</v>
      </c>
      <c r="F425" s="8" t="s">
        <v>1720</v>
      </c>
      <c r="G425" s="8" t="s">
        <v>1721</v>
      </c>
      <c r="H425" s="8" t="s">
        <v>1723</v>
      </c>
      <c r="I425" s="8">
        <v>4120</v>
      </c>
      <c r="J425" s="8">
        <v>4120</v>
      </c>
      <c r="K425" s="7">
        <f t="shared" si="21"/>
        <v>0</v>
      </c>
      <c r="L425" s="7">
        <f t="shared" si="22"/>
        <v>0</v>
      </c>
      <c r="M425" s="8"/>
      <c r="N425" s="8"/>
      <c r="O425" s="8"/>
      <c r="P425" s="8">
        <v>0</v>
      </c>
      <c r="Q425" s="8" t="s">
        <v>646</v>
      </c>
      <c r="R425" s="3">
        <f t="shared" si="20"/>
        <v>0</v>
      </c>
      <c r="S425" s="8" t="s">
        <v>639</v>
      </c>
      <c r="T425" s="8"/>
      <c r="U425" s="8" t="s">
        <v>805</v>
      </c>
      <c r="V425" s="9">
        <v>2014</v>
      </c>
      <c r="W425" s="37"/>
    </row>
    <row r="426" spans="1:23" s="49" customFormat="1" ht="114.75">
      <c r="A426" s="7">
        <v>427</v>
      </c>
      <c r="B426" s="5" t="s">
        <v>6</v>
      </c>
      <c r="C426" s="5" t="s">
        <v>1724</v>
      </c>
      <c r="D426" s="5"/>
      <c r="E426" s="5" t="s">
        <v>1725</v>
      </c>
      <c r="F426" s="5" t="s">
        <v>1711</v>
      </c>
      <c r="G426" s="5" t="s">
        <v>1705</v>
      </c>
      <c r="H426" s="5" t="s">
        <v>1726</v>
      </c>
      <c r="I426" s="5">
        <v>239350</v>
      </c>
      <c r="J426" s="71">
        <v>229040</v>
      </c>
      <c r="K426" s="7">
        <f t="shared" si="21"/>
        <v>10310</v>
      </c>
      <c r="L426" s="7">
        <f t="shared" si="22"/>
        <v>4.307499477752246</v>
      </c>
      <c r="M426" s="5">
        <v>3</v>
      </c>
      <c r="N426" s="71" t="s">
        <v>3068</v>
      </c>
      <c r="O426" s="65" t="s">
        <v>3070</v>
      </c>
      <c r="P426" s="5">
        <v>0</v>
      </c>
      <c r="Q426" s="5" t="s">
        <v>646</v>
      </c>
      <c r="R426" s="7">
        <f t="shared" si="20"/>
        <v>0</v>
      </c>
      <c r="S426" s="5" t="s">
        <v>3069</v>
      </c>
      <c r="T426" s="5"/>
      <c r="U426" s="5" t="s">
        <v>805</v>
      </c>
      <c r="V426" s="5">
        <v>2014</v>
      </c>
      <c r="W426" s="37"/>
    </row>
    <row r="427" spans="1:23" s="49" customFormat="1" ht="102">
      <c r="A427" s="3">
        <v>428</v>
      </c>
      <c r="B427" s="8" t="s">
        <v>10</v>
      </c>
      <c r="C427" s="8" t="s">
        <v>1662</v>
      </c>
      <c r="D427" s="8"/>
      <c r="E427" s="8" t="s">
        <v>1745</v>
      </c>
      <c r="F427" s="8" t="s">
        <v>1746</v>
      </c>
      <c r="G427" s="8" t="s">
        <v>1632</v>
      </c>
      <c r="H427" s="8" t="s">
        <v>1747</v>
      </c>
      <c r="I427" s="8">
        <v>340</v>
      </c>
      <c r="J427" s="8">
        <v>340</v>
      </c>
      <c r="K427" s="7">
        <f t="shared" si="21"/>
        <v>0</v>
      </c>
      <c r="L427" s="7">
        <f t="shared" si="22"/>
        <v>0</v>
      </c>
      <c r="M427" s="8"/>
      <c r="N427" s="8"/>
      <c r="O427" s="8"/>
      <c r="P427" s="8">
        <v>0</v>
      </c>
      <c r="Q427" s="8" t="s">
        <v>646</v>
      </c>
      <c r="R427" s="8">
        <f t="shared" si="20"/>
        <v>0</v>
      </c>
      <c r="S427" s="8" t="s">
        <v>1357</v>
      </c>
      <c r="T427" s="8"/>
      <c r="U427" s="8" t="s">
        <v>805</v>
      </c>
      <c r="V427" s="9">
        <v>2014</v>
      </c>
      <c r="W427" s="37"/>
    </row>
    <row r="428" spans="1:23" s="49" customFormat="1" ht="164.25" customHeight="1">
      <c r="A428" s="7">
        <v>429</v>
      </c>
      <c r="B428" s="5" t="s">
        <v>6</v>
      </c>
      <c r="C428" s="5" t="s">
        <v>2278</v>
      </c>
      <c r="D428" s="5"/>
      <c r="E428" s="5" t="s">
        <v>2279</v>
      </c>
      <c r="F428" s="5" t="s">
        <v>2280</v>
      </c>
      <c r="G428" s="5" t="s">
        <v>2281</v>
      </c>
      <c r="H428" s="5" t="s">
        <v>2282</v>
      </c>
      <c r="I428" s="5">
        <v>60000</v>
      </c>
      <c r="J428" s="5">
        <v>56000</v>
      </c>
      <c r="K428" s="7">
        <f t="shared" si="21"/>
        <v>4000</v>
      </c>
      <c r="L428" s="7">
        <f t="shared" si="22"/>
        <v>6.666666666666667</v>
      </c>
      <c r="M428" s="5">
        <v>1</v>
      </c>
      <c r="N428" s="5" t="s">
        <v>2527</v>
      </c>
      <c r="O428" s="5"/>
      <c r="P428" s="5">
        <v>0</v>
      </c>
      <c r="Q428" s="5" t="s">
        <v>646</v>
      </c>
      <c r="R428" s="5">
        <v>0</v>
      </c>
      <c r="S428" s="5" t="s">
        <v>785</v>
      </c>
      <c r="T428" s="5"/>
      <c r="U428" s="5" t="s">
        <v>805</v>
      </c>
      <c r="V428" s="5">
        <v>2014</v>
      </c>
      <c r="W428" s="37"/>
    </row>
    <row r="429" spans="1:23" s="49" customFormat="1" ht="140.25">
      <c r="A429" s="3">
        <v>430</v>
      </c>
      <c r="B429" s="8" t="s">
        <v>10</v>
      </c>
      <c r="C429" s="8" t="s">
        <v>2283</v>
      </c>
      <c r="D429" s="8"/>
      <c r="E429" s="8" t="s">
        <v>2284</v>
      </c>
      <c r="F429" s="8" t="s">
        <v>2285</v>
      </c>
      <c r="G429" s="8" t="s">
        <v>1643</v>
      </c>
      <c r="H429" s="8" t="s">
        <v>2283</v>
      </c>
      <c r="I429" s="8">
        <v>11500</v>
      </c>
      <c r="J429" s="8">
        <v>8760</v>
      </c>
      <c r="K429" s="7">
        <f t="shared" si="21"/>
        <v>2740</v>
      </c>
      <c r="L429" s="7">
        <f t="shared" si="22"/>
        <v>23.82608695652174</v>
      </c>
      <c r="M429" s="8">
        <v>1</v>
      </c>
      <c r="N429" s="8" t="s">
        <v>2526</v>
      </c>
      <c r="O429" s="8"/>
      <c r="P429" s="8">
        <v>0</v>
      </c>
      <c r="Q429" s="8" t="s">
        <v>646</v>
      </c>
      <c r="R429" s="8">
        <v>0</v>
      </c>
      <c r="S429" s="2" t="s">
        <v>2907</v>
      </c>
      <c r="T429" s="8"/>
      <c r="U429" s="8" t="s">
        <v>805</v>
      </c>
      <c r="V429" s="8">
        <v>2014</v>
      </c>
      <c r="W429" s="37"/>
    </row>
    <row r="430" spans="1:23" s="49" customFormat="1" ht="102">
      <c r="A430" s="7">
        <v>431</v>
      </c>
      <c r="B430" s="5" t="s">
        <v>10</v>
      </c>
      <c r="C430" s="5" t="s">
        <v>2286</v>
      </c>
      <c r="D430" s="5"/>
      <c r="E430" s="5" t="s">
        <v>2287</v>
      </c>
      <c r="F430" s="5" t="s">
        <v>2285</v>
      </c>
      <c r="G430" s="5" t="s">
        <v>1643</v>
      </c>
      <c r="H430" s="5" t="s">
        <v>2286</v>
      </c>
      <c r="I430" s="5">
        <v>33000</v>
      </c>
      <c r="J430" s="5">
        <v>33000</v>
      </c>
      <c r="K430" s="7">
        <f t="shared" si="21"/>
        <v>0</v>
      </c>
      <c r="L430" s="7">
        <f t="shared" si="22"/>
        <v>0</v>
      </c>
      <c r="M430" s="5">
        <v>1</v>
      </c>
      <c r="N430" s="5" t="s">
        <v>2525</v>
      </c>
      <c r="O430" s="5">
        <v>204447544</v>
      </c>
      <c r="P430" s="5">
        <v>0</v>
      </c>
      <c r="Q430" s="5" t="s">
        <v>646</v>
      </c>
      <c r="R430" s="5">
        <v>0</v>
      </c>
      <c r="S430" s="5" t="s">
        <v>785</v>
      </c>
      <c r="T430" s="5"/>
      <c r="U430" s="5" t="s">
        <v>805</v>
      </c>
      <c r="V430" s="5">
        <v>2014</v>
      </c>
      <c r="W430" s="37"/>
    </row>
    <row r="431" spans="1:23" s="49" customFormat="1" ht="63.75">
      <c r="A431" s="7">
        <v>432</v>
      </c>
      <c r="B431" s="5" t="s">
        <v>6</v>
      </c>
      <c r="C431" s="5" t="s">
        <v>2288</v>
      </c>
      <c r="D431" s="5"/>
      <c r="E431" s="5" t="s">
        <v>2289</v>
      </c>
      <c r="F431" s="5" t="s">
        <v>2285</v>
      </c>
      <c r="G431" s="5" t="s">
        <v>2290</v>
      </c>
      <c r="H431" s="5" t="s">
        <v>2291</v>
      </c>
      <c r="I431" s="5">
        <v>499</v>
      </c>
      <c r="J431" s="5">
        <v>444</v>
      </c>
      <c r="K431" s="7">
        <f t="shared" si="21"/>
        <v>55</v>
      </c>
      <c r="L431" s="7">
        <f t="shared" si="22"/>
        <v>11.022044088176353</v>
      </c>
      <c r="M431" s="5">
        <v>1</v>
      </c>
      <c r="N431" s="5" t="s">
        <v>2524</v>
      </c>
      <c r="O431" s="5">
        <v>204435511</v>
      </c>
      <c r="P431" s="5">
        <v>0</v>
      </c>
      <c r="Q431" s="5" t="s">
        <v>646</v>
      </c>
      <c r="R431" s="5">
        <v>0</v>
      </c>
      <c r="S431" s="5" t="s">
        <v>785</v>
      </c>
      <c r="T431" s="5"/>
      <c r="U431" s="5" t="s">
        <v>805</v>
      </c>
      <c r="V431" s="5">
        <v>2014</v>
      </c>
      <c r="W431" s="37"/>
    </row>
    <row r="432" spans="1:23" s="49" customFormat="1" ht="63.75">
      <c r="A432" s="7">
        <v>433</v>
      </c>
      <c r="B432" s="5" t="s">
        <v>6</v>
      </c>
      <c r="C432" s="5" t="s">
        <v>2292</v>
      </c>
      <c r="D432" s="5"/>
      <c r="E432" s="5" t="s">
        <v>2293</v>
      </c>
      <c r="F432" s="5" t="s">
        <v>2285</v>
      </c>
      <c r="G432" s="5" t="s">
        <v>2290</v>
      </c>
      <c r="H432" s="5" t="s">
        <v>2294</v>
      </c>
      <c r="I432" s="5">
        <v>4150</v>
      </c>
      <c r="J432" s="48">
        <v>2999</v>
      </c>
      <c r="K432" s="7">
        <f t="shared" si="21"/>
        <v>1151</v>
      </c>
      <c r="L432" s="7">
        <f t="shared" si="22"/>
        <v>27.734939759036145</v>
      </c>
      <c r="M432" s="5">
        <v>2</v>
      </c>
      <c r="N432" s="5" t="s">
        <v>2523</v>
      </c>
      <c r="O432" s="5" t="s">
        <v>2948</v>
      </c>
      <c r="P432" s="5">
        <v>0</v>
      </c>
      <c r="Q432" s="5" t="s">
        <v>646</v>
      </c>
      <c r="R432" s="5">
        <v>0</v>
      </c>
      <c r="S432" s="5" t="s">
        <v>785</v>
      </c>
      <c r="T432" s="5"/>
      <c r="U432" s="5" t="s">
        <v>805</v>
      </c>
      <c r="V432" s="5">
        <v>2014</v>
      </c>
      <c r="W432" s="37"/>
    </row>
    <row r="433" spans="1:23" s="49" customFormat="1" ht="102">
      <c r="A433" s="3">
        <v>434</v>
      </c>
      <c r="B433" s="8" t="s">
        <v>10</v>
      </c>
      <c r="C433" s="8" t="s">
        <v>2295</v>
      </c>
      <c r="D433" s="8"/>
      <c r="E433" s="8" t="s">
        <v>2296</v>
      </c>
      <c r="F433" s="8" t="s">
        <v>2297</v>
      </c>
      <c r="G433" s="8" t="s">
        <v>2298</v>
      </c>
      <c r="H433" s="8" t="s">
        <v>2299</v>
      </c>
      <c r="I433" s="8">
        <v>9436</v>
      </c>
      <c r="J433" s="8">
        <v>9436</v>
      </c>
      <c r="K433" s="7">
        <f t="shared" si="21"/>
        <v>0</v>
      </c>
      <c r="L433" s="7">
        <f t="shared" si="22"/>
        <v>0</v>
      </c>
      <c r="M433" s="8"/>
      <c r="N433" s="8"/>
      <c r="O433" s="8"/>
      <c r="P433" s="8">
        <v>0</v>
      </c>
      <c r="Q433" s="8" t="s">
        <v>646</v>
      </c>
      <c r="R433" s="8">
        <v>0</v>
      </c>
      <c r="S433" s="8" t="s">
        <v>1357</v>
      </c>
      <c r="T433" s="8"/>
      <c r="U433" s="8" t="s">
        <v>805</v>
      </c>
      <c r="V433" s="9">
        <v>2014</v>
      </c>
      <c r="W433" s="37"/>
    </row>
    <row r="434" spans="1:23" s="49" customFormat="1" ht="102">
      <c r="A434" s="3">
        <v>435</v>
      </c>
      <c r="B434" s="8" t="s">
        <v>10</v>
      </c>
      <c r="C434" s="8" t="s">
        <v>2300</v>
      </c>
      <c r="D434" s="8"/>
      <c r="E434" s="8" t="s">
        <v>2301</v>
      </c>
      <c r="F434" s="8" t="s">
        <v>2297</v>
      </c>
      <c r="G434" s="8" t="s">
        <v>1643</v>
      </c>
      <c r="H434" s="8" t="s">
        <v>2302</v>
      </c>
      <c r="I434" s="8">
        <v>99678</v>
      </c>
      <c r="J434" s="8">
        <v>99678</v>
      </c>
      <c r="K434" s="7">
        <f t="shared" si="21"/>
        <v>0</v>
      </c>
      <c r="L434" s="7">
        <f t="shared" si="22"/>
        <v>0</v>
      </c>
      <c r="M434" s="8"/>
      <c r="N434" s="8"/>
      <c r="O434" s="8"/>
      <c r="P434" s="8">
        <v>0</v>
      </c>
      <c r="Q434" s="8" t="s">
        <v>646</v>
      </c>
      <c r="R434" s="8">
        <v>0</v>
      </c>
      <c r="S434" s="8" t="s">
        <v>1357</v>
      </c>
      <c r="T434" s="8"/>
      <c r="U434" s="8" t="s">
        <v>805</v>
      </c>
      <c r="V434" s="9">
        <v>2014</v>
      </c>
      <c r="W434" s="37"/>
    </row>
    <row r="435" spans="1:23" s="49" customFormat="1" ht="140.25">
      <c r="A435" s="3">
        <v>436</v>
      </c>
      <c r="B435" s="8" t="s">
        <v>10</v>
      </c>
      <c r="C435" s="8" t="s">
        <v>2303</v>
      </c>
      <c r="D435" s="8"/>
      <c r="E435" s="8" t="s">
        <v>2304</v>
      </c>
      <c r="F435" s="8" t="s">
        <v>2297</v>
      </c>
      <c r="G435" s="8" t="s">
        <v>1643</v>
      </c>
      <c r="H435" s="8" t="s">
        <v>2305</v>
      </c>
      <c r="I435" s="8">
        <v>48000</v>
      </c>
      <c r="J435" s="8">
        <v>48000</v>
      </c>
      <c r="K435" s="7">
        <f t="shared" si="21"/>
        <v>0</v>
      </c>
      <c r="L435" s="7">
        <f t="shared" si="22"/>
        <v>0</v>
      </c>
      <c r="M435" s="8"/>
      <c r="N435" s="8"/>
      <c r="O435" s="8"/>
      <c r="P435" s="8">
        <v>0</v>
      </c>
      <c r="Q435" s="8" t="s">
        <v>646</v>
      </c>
      <c r="R435" s="8">
        <v>0</v>
      </c>
      <c r="S435" s="8" t="s">
        <v>2522</v>
      </c>
      <c r="T435" s="8"/>
      <c r="U435" s="8" t="s">
        <v>805</v>
      </c>
      <c r="V435" s="9">
        <v>2014</v>
      </c>
      <c r="W435" s="37"/>
    </row>
    <row r="436" spans="1:23" s="49" customFormat="1" ht="102">
      <c r="A436" s="7">
        <v>437</v>
      </c>
      <c r="B436" s="5" t="s">
        <v>10</v>
      </c>
      <c r="C436" s="5" t="s">
        <v>2306</v>
      </c>
      <c r="D436" s="5"/>
      <c r="E436" s="5" t="s">
        <v>2307</v>
      </c>
      <c r="F436" s="5" t="s">
        <v>2297</v>
      </c>
      <c r="G436" s="5" t="s">
        <v>1643</v>
      </c>
      <c r="H436" s="5" t="s">
        <v>2306</v>
      </c>
      <c r="I436" s="5">
        <v>24000</v>
      </c>
      <c r="J436" s="5">
        <v>13890</v>
      </c>
      <c r="K436" s="7">
        <f t="shared" si="21"/>
        <v>10110</v>
      </c>
      <c r="L436" s="7">
        <f t="shared" si="22"/>
        <v>42.125</v>
      </c>
      <c r="M436" s="5">
        <v>5</v>
      </c>
      <c r="N436" s="5" t="s">
        <v>2521</v>
      </c>
      <c r="O436" s="5">
        <v>406129595</v>
      </c>
      <c r="P436" s="5">
        <v>0</v>
      </c>
      <c r="Q436" s="5" t="s">
        <v>646</v>
      </c>
      <c r="R436" s="5">
        <v>0</v>
      </c>
      <c r="S436" s="5" t="s">
        <v>785</v>
      </c>
      <c r="T436" s="5"/>
      <c r="U436" s="5" t="s">
        <v>805</v>
      </c>
      <c r="V436" s="5">
        <v>2014</v>
      </c>
      <c r="W436" s="37"/>
    </row>
    <row r="437" spans="1:23" s="49" customFormat="1" ht="102">
      <c r="A437" s="7">
        <v>438</v>
      </c>
      <c r="B437" s="5" t="s">
        <v>10</v>
      </c>
      <c r="C437" s="5" t="s">
        <v>2308</v>
      </c>
      <c r="D437" s="5"/>
      <c r="E437" s="5" t="s">
        <v>2309</v>
      </c>
      <c r="F437" s="5" t="s">
        <v>2297</v>
      </c>
      <c r="G437" s="5" t="s">
        <v>1643</v>
      </c>
      <c r="H437" s="5" t="s">
        <v>2308</v>
      </c>
      <c r="I437" s="5">
        <v>37000</v>
      </c>
      <c r="J437" s="5">
        <v>27000</v>
      </c>
      <c r="K437" s="7">
        <f t="shared" si="21"/>
        <v>10000</v>
      </c>
      <c r="L437" s="7">
        <f t="shared" si="22"/>
        <v>27.027027027027028</v>
      </c>
      <c r="M437" s="5">
        <v>1</v>
      </c>
      <c r="N437" s="5" t="s">
        <v>2520</v>
      </c>
      <c r="O437" s="5"/>
      <c r="P437" s="5">
        <v>0</v>
      </c>
      <c r="Q437" s="5" t="s">
        <v>646</v>
      </c>
      <c r="R437" s="5">
        <v>0</v>
      </c>
      <c r="S437" s="5" t="s">
        <v>785</v>
      </c>
      <c r="T437" s="5"/>
      <c r="U437" s="5" t="s">
        <v>805</v>
      </c>
      <c r="V437" s="5">
        <v>2014</v>
      </c>
      <c r="W437" s="37"/>
    </row>
    <row r="438" spans="1:23" s="49" customFormat="1" ht="102">
      <c r="A438" s="7">
        <v>439</v>
      </c>
      <c r="B438" s="5" t="s">
        <v>10</v>
      </c>
      <c r="C438" s="5" t="s">
        <v>1718</v>
      </c>
      <c r="D438" s="5"/>
      <c r="E438" s="5" t="s">
        <v>2310</v>
      </c>
      <c r="F438" s="5" t="s">
        <v>2311</v>
      </c>
      <c r="G438" s="5" t="s">
        <v>1647</v>
      </c>
      <c r="H438" s="5" t="s">
        <v>1718</v>
      </c>
      <c r="I438" s="5">
        <v>3325</v>
      </c>
      <c r="J438" s="5">
        <v>3325</v>
      </c>
      <c r="K438" s="7">
        <f t="shared" si="21"/>
        <v>0</v>
      </c>
      <c r="L438" s="7">
        <f t="shared" si="22"/>
        <v>0</v>
      </c>
      <c r="M438" s="5">
        <v>1</v>
      </c>
      <c r="N438" s="5" t="s">
        <v>2519</v>
      </c>
      <c r="O438" s="9">
        <v>202061053</v>
      </c>
      <c r="P438" s="5">
        <v>0</v>
      </c>
      <c r="Q438" s="5" t="s">
        <v>646</v>
      </c>
      <c r="R438" s="5">
        <v>0</v>
      </c>
      <c r="S438" s="5" t="s">
        <v>785</v>
      </c>
      <c r="T438" s="5"/>
      <c r="U438" s="5" t="s">
        <v>805</v>
      </c>
      <c r="V438" s="9">
        <v>2014</v>
      </c>
      <c r="W438" s="37"/>
    </row>
    <row r="439" spans="1:23" s="49" customFormat="1" ht="102">
      <c r="A439" s="3">
        <v>440</v>
      </c>
      <c r="B439" s="8" t="s">
        <v>10</v>
      </c>
      <c r="C439" s="8" t="s">
        <v>1723</v>
      </c>
      <c r="D439" s="8"/>
      <c r="E439" s="8" t="s">
        <v>2312</v>
      </c>
      <c r="F439" s="8" t="s">
        <v>2313</v>
      </c>
      <c r="G439" s="8" t="s">
        <v>1647</v>
      </c>
      <c r="H439" s="8" t="s">
        <v>1723</v>
      </c>
      <c r="I439" s="8">
        <v>4120</v>
      </c>
      <c r="J439" s="8">
        <v>4120</v>
      </c>
      <c r="K439" s="7">
        <f t="shared" si="21"/>
        <v>0</v>
      </c>
      <c r="L439" s="7">
        <f t="shared" si="22"/>
        <v>0</v>
      </c>
      <c r="M439" s="8"/>
      <c r="N439" s="8"/>
      <c r="O439" s="8"/>
      <c r="P439" s="8">
        <v>0</v>
      </c>
      <c r="Q439" s="8" t="s">
        <v>646</v>
      </c>
      <c r="R439" s="8">
        <v>0</v>
      </c>
      <c r="S439" s="8" t="s">
        <v>639</v>
      </c>
      <c r="T439" s="8"/>
      <c r="U439" s="8" t="s">
        <v>805</v>
      </c>
      <c r="V439" s="9">
        <v>2014</v>
      </c>
      <c r="W439" s="37"/>
    </row>
    <row r="440" spans="1:23" s="49" customFormat="1" ht="102">
      <c r="A440" s="7">
        <v>441</v>
      </c>
      <c r="B440" s="5" t="s">
        <v>10</v>
      </c>
      <c r="C440" s="5" t="s">
        <v>2314</v>
      </c>
      <c r="D440" s="5"/>
      <c r="E440" s="5" t="s">
        <v>2315</v>
      </c>
      <c r="F440" s="5" t="s">
        <v>2316</v>
      </c>
      <c r="G440" s="5" t="s">
        <v>1647</v>
      </c>
      <c r="H440" s="5" t="s">
        <v>2317</v>
      </c>
      <c r="I440" s="5">
        <v>7280</v>
      </c>
      <c r="J440" s="5">
        <v>7280</v>
      </c>
      <c r="K440" s="7">
        <f t="shared" si="21"/>
        <v>0</v>
      </c>
      <c r="L440" s="7">
        <f t="shared" si="22"/>
        <v>0</v>
      </c>
      <c r="M440" s="5">
        <v>1</v>
      </c>
      <c r="N440" s="5" t="s">
        <v>2518</v>
      </c>
      <c r="O440" s="9">
        <v>202268517</v>
      </c>
      <c r="P440" s="5">
        <v>0</v>
      </c>
      <c r="Q440" s="5" t="s">
        <v>646</v>
      </c>
      <c r="R440" s="5">
        <v>0</v>
      </c>
      <c r="S440" s="5" t="s">
        <v>785</v>
      </c>
      <c r="T440" s="5"/>
      <c r="U440" s="5" t="s">
        <v>805</v>
      </c>
      <c r="V440" s="9">
        <v>2014</v>
      </c>
      <c r="W440" s="37"/>
    </row>
    <row r="441" spans="1:23" s="49" customFormat="1" ht="102">
      <c r="A441" s="7">
        <v>442</v>
      </c>
      <c r="B441" s="8" t="s">
        <v>10</v>
      </c>
      <c r="C441" s="8" t="s">
        <v>2318</v>
      </c>
      <c r="D441" s="8"/>
      <c r="E441" s="8" t="s">
        <v>2319</v>
      </c>
      <c r="F441" s="8" t="s">
        <v>2320</v>
      </c>
      <c r="G441" s="8" t="s">
        <v>1563</v>
      </c>
      <c r="H441" s="8" t="s">
        <v>2321</v>
      </c>
      <c r="I441" s="8">
        <v>28500</v>
      </c>
      <c r="J441" s="8">
        <v>28500</v>
      </c>
      <c r="K441" s="7">
        <f t="shared" si="21"/>
        <v>0</v>
      </c>
      <c r="L441" s="7">
        <f t="shared" si="22"/>
        <v>0</v>
      </c>
      <c r="M441" s="8"/>
      <c r="N441" s="8"/>
      <c r="O441" s="9"/>
      <c r="P441" s="8">
        <v>0</v>
      </c>
      <c r="Q441" s="8" t="s">
        <v>646</v>
      </c>
      <c r="R441" s="3">
        <f aca="true" t="shared" si="23" ref="R441:R460">J441*P441%</f>
        <v>0</v>
      </c>
      <c r="S441" s="8" t="s">
        <v>1357</v>
      </c>
      <c r="T441" s="8"/>
      <c r="U441" s="8" t="s">
        <v>1185</v>
      </c>
      <c r="V441" s="9">
        <v>2014</v>
      </c>
      <c r="W441" s="37"/>
    </row>
    <row r="442" spans="1:23" s="49" customFormat="1" ht="102">
      <c r="A442" s="4">
        <v>443</v>
      </c>
      <c r="B442" s="5" t="s">
        <v>10</v>
      </c>
      <c r="C442" s="5" t="s">
        <v>1202</v>
      </c>
      <c r="D442" s="5"/>
      <c r="E442" s="5" t="s">
        <v>2322</v>
      </c>
      <c r="F442" s="5" t="s">
        <v>2323</v>
      </c>
      <c r="G442" s="5" t="s">
        <v>1638</v>
      </c>
      <c r="H442" s="5" t="s">
        <v>2324</v>
      </c>
      <c r="I442" s="5">
        <v>780</v>
      </c>
      <c r="J442" s="5">
        <v>649</v>
      </c>
      <c r="K442" s="7">
        <f t="shared" si="21"/>
        <v>131</v>
      </c>
      <c r="L442" s="7">
        <f t="shared" si="22"/>
        <v>16.794871794871796</v>
      </c>
      <c r="M442" s="5">
        <v>1</v>
      </c>
      <c r="N442" s="5" t="s">
        <v>2325</v>
      </c>
      <c r="O442" s="9">
        <v>400121426</v>
      </c>
      <c r="P442" s="5">
        <v>0</v>
      </c>
      <c r="Q442" s="5" t="s">
        <v>646</v>
      </c>
      <c r="R442" s="7">
        <f t="shared" si="23"/>
        <v>0</v>
      </c>
      <c r="S442" s="5" t="s">
        <v>785</v>
      </c>
      <c r="T442" s="5"/>
      <c r="U442" s="5" t="s">
        <v>1185</v>
      </c>
      <c r="V442" s="9">
        <v>2014</v>
      </c>
      <c r="W442" s="37"/>
    </row>
    <row r="443" spans="1:23" s="56" customFormat="1" ht="63.75">
      <c r="A443" s="53"/>
      <c r="B443" s="53" t="s">
        <v>6</v>
      </c>
      <c r="C443" s="53" t="s">
        <v>880</v>
      </c>
      <c r="D443" s="53"/>
      <c r="E443" s="53" t="s">
        <v>2392</v>
      </c>
      <c r="F443" s="53" t="s">
        <v>2393</v>
      </c>
      <c r="G443" s="53" t="s">
        <v>2394</v>
      </c>
      <c r="H443" s="53" t="s">
        <v>2395</v>
      </c>
      <c r="I443" s="53">
        <v>5148646</v>
      </c>
      <c r="J443" s="53">
        <v>5096645</v>
      </c>
      <c r="K443" s="7">
        <f t="shared" si="21"/>
        <v>52001</v>
      </c>
      <c r="L443" s="7">
        <f t="shared" si="22"/>
        <v>1.0099936954298276</v>
      </c>
      <c r="M443" s="53">
        <v>1</v>
      </c>
      <c r="N443" s="53" t="s">
        <v>890</v>
      </c>
      <c r="O443" s="53"/>
      <c r="P443" s="53">
        <v>0</v>
      </c>
      <c r="Q443" s="53" t="s">
        <v>646</v>
      </c>
      <c r="R443" s="45">
        <f t="shared" si="23"/>
        <v>0</v>
      </c>
      <c r="S443" s="53" t="s">
        <v>2397</v>
      </c>
      <c r="T443" s="53"/>
      <c r="U443" s="53" t="s">
        <v>858</v>
      </c>
      <c r="V443" s="9">
        <v>2014</v>
      </c>
      <c r="W443" s="37"/>
    </row>
    <row r="444" spans="1:23" s="56" customFormat="1" ht="63.75">
      <c r="A444" s="5"/>
      <c r="B444" s="5" t="s">
        <v>6</v>
      </c>
      <c r="C444" s="5" t="s">
        <v>880</v>
      </c>
      <c r="D444" s="5"/>
      <c r="E444" s="5" t="s">
        <v>2396</v>
      </c>
      <c r="F444" s="5" t="s">
        <v>2399</v>
      </c>
      <c r="G444" s="5" t="s">
        <v>2400</v>
      </c>
      <c r="H444" s="5" t="s">
        <v>2395</v>
      </c>
      <c r="I444" s="5">
        <v>4397152</v>
      </c>
      <c r="J444" s="5">
        <v>4397152</v>
      </c>
      <c r="K444" s="7">
        <f t="shared" si="21"/>
        <v>0</v>
      </c>
      <c r="L444" s="7">
        <f t="shared" si="22"/>
        <v>0</v>
      </c>
      <c r="M444" s="5">
        <v>1</v>
      </c>
      <c r="N444" s="5" t="s">
        <v>2398</v>
      </c>
      <c r="O444" s="5"/>
      <c r="P444" s="5">
        <v>0</v>
      </c>
      <c r="Q444" s="5" t="s">
        <v>646</v>
      </c>
      <c r="R444" s="7">
        <f t="shared" si="23"/>
        <v>0</v>
      </c>
      <c r="S444" s="5" t="s">
        <v>785</v>
      </c>
      <c r="T444" s="5"/>
      <c r="U444" s="5" t="s">
        <v>951</v>
      </c>
      <c r="V444" s="5">
        <v>2014</v>
      </c>
      <c r="W444" s="37"/>
    </row>
    <row r="445" spans="1:23" s="56" customFormat="1" ht="178.5">
      <c r="A445" s="8"/>
      <c r="B445" s="8" t="s">
        <v>6</v>
      </c>
      <c r="C445" s="8" t="s">
        <v>781</v>
      </c>
      <c r="D445" s="8"/>
      <c r="E445" s="8" t="s">
        <v>2401</v>
      </c>
      <c r="F445" s="8" t="s">
        <v>2402</v>
      </c>
      <c r="G445" s="8" t="s">
        <v>2403</v>
      </c>
      <c r="H445" s="8" t="s">
        <v>2404</v>
      </c>
      <c r="I445" s="8">
        <v>1544800</v>
      </c>
      <c r="J445" s="8">
        <v>1385385</v>
      </c>
      <c r="K445" s="3">
        <f t="shared" si="21"/>
        <v>159415</v>
      </c>
      <c r="L445" s="3">
        <f t="shared" si="22"/>
        <v>10.319458829621958</v>
      </c>
      <c r="M445" s="8">
        <v>1</v>
      </c>
      <c r="N445" s="8" t="s">
        <v>2405</v>
      </c>
      <c r="O445" s="8"/>
      <c r="P445" s="8">
        <v>30</v>
      </c>
      <c r="Q445" s="8" t="s">
        <v>1392</v>
      </c>
      <c r="R445" s="8">
        <f t="shared" si="23"/>
        <v>415615.5</v>
      </c>
      <c r="S445" s="82" t="s">
        <v>3148</v>
      </c>
      <c r="T445" s="8"/>
      <c r="U445" s="8" t="s">
        <v>1185</v>
      </c>
      <c r="V445" s="8">
        <v>2014</v>
      </c>
      <c r="W445" s="37"/>
    </row>
    <row r="446" spans="1:23" s="56" customFormat="1" ht="102">
      <c r="A446" s="5"/>
      <c r="B446" s="5" t="s">
        <v>10</v>
      </c>
      <c r="C446" s="5" t="s">
        <v>2406</v>
      </c>
      <c r="D446" s="5"/>
      <c r="E446" s="5" t="s">
        <v>2407</v>
      </c>
      <c r="F446" s="5" t="s">
        <v>2408</v>
      </c>
      <c r="G446" s="5" t="s">
        <v>2409</v>
      </c>
      <c r="H446" s="5" t="s">
        <v>2321</v>
      </c>
      <c r="I446" s="5">
        <v>30000</v>
      </c>
      <c r="J446" s="5">
        <v>28950</v>
      </c>
      <c r="K446" s="7">
        <f t="shared" si="21"/>
        <v>1050</v>
      </c>
      <c r="L446" s="7">
        <f t="shared" si="22"/>
        <v>3.5</v>
      </c>
      <c r="M446" s="5">
        <v>1</v>
      </c>
      <c r="N446" s="5" t="s">
        <v>2410</v>
      </c>
      <c r="O446" s="70" t="s">
        <v>2411</v>
      </c>
      <c r="P446" s="5">
        <v>0</v>
      </c>
      <c r="Q446" s="5" t="s">
        <v>646</v>
      </c>
      <c r="R446" s="7">
        <f t="shared" si="23"/>
        <v>0</v>
      </c>
      <c r="S446" s="5" t="s">
        <v>785</v>
      </c>
      <c r="T446" s="5"/>
      <c r="U446" s="5" t="s">
        <v>1185</v>
      </c>
      <c r="V446" s="9">
        <v>2014</v>
      </c>
      <c r="W446" s="37"/>
    </row>
    <row r="447" spans="1:23" s="56" customFormat="1" ht="63.75">
      <c r="A447" s="53"/>
      <c r="B447" s="53" t="s">
        <v>6</v>
      </c>
      <c r="C447" s="53" t="s">
        <v>880</v>
      </c>
      <c r="D447" s="53"/>
      <c r="E447" s="53" t="s">
        <v>2412</v>
      </c>
      <c r="F447" s="53" t="s">
        <v>2413</v>
      </c>
      <c r="G447" s="53" t="s">
        <v>2414</v>
      </c>
      <c r="H447" s="53" t="s">
        <v>2415</v>
      </c>
      <c r="I447" s="53">
        <v>7498546</v>
      </c>
      <c r="J447" s="53">
        <v>7307905</v>
      </c>
      <c r="K447" s="7">
        <f t="shared" si="21"/>
        <v>190641</v>
      </c>
      <c r="L447" s="7">
        <f t="shared" si="22"/>
        <v>2.542372881355932</v>
      </c>
      <c r="M447" s="53">
        <v>2</v>
      </c>
      <c r="N447" s="53" t="s">
        <v>2416</v>
      </c>
      <c r="O447" s="53"/>
      <c r="P447" s="53">
        <v>0</v>
      </c>
      <c r="Q447" s="53" t="s">
        <v>646</v>
      </c>
      <c r="R447" s="45">
        <f t="shared" si="23"/>
        <v>0</v>
      </c>
      <c r="S447" s="53" t="s">
        <v>2397</v>
      </c>
      <c r="T447" s="53"/>
      <c r="U447" s="53" t="s">
        <v>1185</v>
      </c>
      <c r="V447" s="9">
        <v>2014</v>
      </c>
      <c r="W447" s="37"/>
    </row>
    <row r="448" spans="1:23" s="56" customFormat="1" ht="102">
      <c r="A448" s="5"/>
      <c r="B448" s="5" t="s">
        <v>10</v>
      </c>
      <c r="C448" s="5" t="s">
        <v>2417</v>
      </c>
      <c r="D448" s="5"/>
      <c r="E448" s="5" t="s">
        <v>2418</v>
      </c>
      <c r="F448" s="5" t="s">
        <v>2419</v>
      </c>
      <c r="G448" s="5" t="s">
        <v>2420</v>
      </c>
      <c r="H448" s="5" t="s">
        <v>2421</v>
      </c>
      <c r="I448" s="5">
        <v>120000</v>
      </c>
      <c r="J448" s="5">
        <v>103467</v>
      </c>
      <c r="K448" s="7">
        <f t="shared" si="21"/>
        <v>16533</v>
      </c>
      <c r="L448" s="7">
        <f t="shared" si="22"/>
        <v>13.7775</v>
      </c>
      <c r="M448" s="5">
        <v>2</v>
      </c>
      <c r="N448" s="5" t="s">
        <v>2422</v>
      </c>
      <c r="O448" s="9">
        <v>404978404</v>
      </c>
      <c r="P448" s="5">
        <v>0</v>
      </c>
      <c r="Q448" s="5" t="s">
        <v>646</v>
      </c>
      <c r="R448" s="7">
        <f t="shared" si="23"/>
        <v>0</v>
      </c>
      <c r="S448" s="5" t="s">
        <v>785</v>
      </c>
      <c r="T448" s="5"/>
      <c r="U448" s="5" t="s">
        <v>1185</v>
      </c>
      <c r="V448" s="9">
        <v>2014</v>
      </c>
      <c r="W448" s="37"/>
    </row>
    <row r="449" spans="1:23" s="56" customFormat="1" ht="102">
      <c r="A449" s="5"/>
      <c r="B449" s="5" t="s">
        <v>10</v>
      </c>
      <c r="C449" s="5" t="s">
        <v>2423</v>
      </c>
      <c r="D449" s="5"/>
      <c r="E449" s="5" t="s">
        <v>2424</v>
      </c>
      <c r="F449" s="5" t="s">
        <v>2425</v>
      </c>
      <c r="G449" s="5" t="s">
        <v>2426</v>
      </c>
      <c r="H449" s="5" t="s">
        <v>2427</v>
      </c>
      <c r="I449" s="5">
        <v>32000</v>
      </c>
      <c r="J449" s="5">
        <v>28320</v>
      </c>
      <c r="K449" s="7">
        <f t="shared" si="21"/>
        <v>3680</v>
      </c>
      <c r="L449" s="7">
        <f t="shared" si="22"/>
        <v>11.5</v>
      </c>
      <c r="M449" s="5">
        <v>3</v>
      </c>
      <c r="N449" s="5" t="s">
        <v>2428</v>
      </c>
      <c r="O449" s="9">
        <v>400026823</v>
      </c>
      <c r="P449" s="5">
        <v>0</v>
      </c>
      <c r="Q449" s="5" t="s">
        <v>646</v>
      </c>
      <c r="R449" s="7">
        <f t="shared" si="23"/>
        <v>0</v>
      </c>
      <c r="S449" s="5" t="s">
        <v>785</v>
      </c>
      <c r="T449" s="5"/>
      <c r="U449" s="5" t="s">
        <v>1185</v>
      </c>
      <c r="V449" s="9">
        <v>2014</v>
      </c>
      <c r="W449" s="37"/>
    </row>
    <row r="450" spans="1:23" s="56" customFormat="1" ht="102">
      <c r="A450" s="5"/>
      <c r="B450" s="5" t="s">
        <v>10</v>
      </c>
      <c r="C450" s="5" t="s">
        <v>2429</v>
      </c>
      <c r="D450" s="5"/>
      <c r="E450" s="5" t="s">
        <v>2430</v>
      </c>
      <c r="F450" s="5" t="s">
        <v>2431</v>
      </c>
      <c r="G450" s="5" t="s">
        <v>2432</v>
      </c>
      <c r="H450" s="5" t="s">
        <v>2429</v>
      </c>
      <c r="I450" s="5">
        <v>10650</v>
      </c>
      <c r="J450" s="5">
        <v>10650</v>
      </c>
      <c r="K450" s="7">
        <f t="shared" si="21"/>
        <v>0</v>
      </c>
      <c r="L450" s="7">
        <f t="shared" si="22"/>
        <v>0</v>
      </c>
      <c r="M450" s="5">
        <v>1</v>
      </c>
      <c r="N450" s="5" t="s">
        <v>1234</v>
      </c>
      <c r="O450" s="37">
        <v>206258182</v>
      </c>
      <c r="P450" s="5">
        <v>0</v>
      </c>
      <c r="Q450" s="5" t="s">
        <v>646</v>
      </c>
      <c r="R450" s="7">
        <f t="shared" si="23"/>
        <v>0</v>
      </c>
      <c r="S450" s="5" t="s">
        <v>785</v>
      </c>
      <c r="T450" s="5"/>
      <c r="U450" s="5" t="s">
        <v>1185</v>
      </c>
      <c r="V450" s="9">
        <v>2014</v>
      </c>
      <c r="W450" s="37"/>
    </row>
    <row r="451" spans="1:23" s="56" customFormat="1" ht="102">
      <c r="A451" s="5"/>
      <c r="B451" s="5" t="s">
        <v>10</v>
      </c>
      <c r="C451" s="5" t="s">
        <v>2433</v>
      </c>
      <c r="D451" s="5"/>
      <c r="E451" s="5" t="s">
        <v>2434</v>
      </c>
      <c r="F451" s="5" t="s">
        <v>2435</v>
      </c>
      <c r="G451" s="5" t="s">
        <v>2436</v>
      </c>
      <c r="H451" s="5" t="s">
        <v>2437</v>
      </c>
      <c r="I451" s="5">
        <v>5000</v>
      </c>
      <c r="J451" s="5">
        <v>4932</v>
      </c>
      <c r="K451" s="7">
        <f aca="true" t="shared" si="24" ref="K451:K507">I451-J451</f>
        <v>68</v>
      </c>
      <c r="L451" s="7">
        <f aca="true" t="shared" si="25" ref="L451:L507">K451*100/I451</f>
        <v>1.36</v>
      </c>
      <c r="M451" s="5">
        <v>1</v>
      </c>
      <c r="N451" s="5" t="s">
        <v>2438</v>
      </c>
      <c r="O451" s="5">
        <v>204566978</v>
      </c>
      <c r="P451" s="5">
        <v>0</v>
      </c>
      <c r="Q451" s="5" t="s">
        <v>646</v>
      </c>
      <c r="R451" s="7">
        <f t="shared" si="23"/>
        <v>0</v>
      </c>
      <c r="S451" s="5" t="s">
        <v>785</v>
      </c>
      <c r="T451" s="5"/>
      <c r="U451" s="5" t="s">
        <v>1185</v>
      </c>
      <c r="V451" s="5">
        <v>2014</v>
      </c>
      <c r="W451" s="37"/>
    </row>
    <row r="452" spans="1:23" s="56" customFormat="1" ht="102">
      <c r="A452" s="5"/>
      <c r="B452" s="5" t="s">
        <v>10</v>
      </c>
      <c r="C452" s="5" t="s">
        <v>2439</v>
      </c>
      <c r="D452" s="5"/>
      <c r="E452" s="5" t="s">
        <v>2440</v>
      </c>
      <c r="F452" s="5" t="s">
        <v>2441</v>
      </c>
      <c r="G452" s="5" t="s">
        <v>2442</v>
      </c>
      <c r="H452" s="5" t="s">
        <v>2443</v>
      </c>
      <c r="I452" s="5">
        <v>46000</v>
      </c>
      <c r="J452" s="5">
        <v>28236</v>
      </c>
      <c r="K452" s="7">
        <f t="shared" si="24"/>
        <v>17764</v>
      </c>
      <c r="L452" s="7">
        <f t="shared" si="25"/>
        <v>38.61739130434783</v>
      </c>
      <c r="M452" s="5">
        <v>4</v>
      </c>
      <c r="N452" s="35" t="s">
        <v>2909</v>
      </c>
      <c r="O452" s="31">
        <v>416309355</v>
      </c>
      <c r="P452" s="5">
        <v>0</v>
      </c>
      <c r="Q452" s="5" t="s">
        <v>646</v>
      </c>
      <c r="R452" s="7">
        <f t="shared" si="23"/>
        <v>0</v>
      </c>
      <c r="S452" s="31" t="s">
        <v>2908</v>
      </c>
      <c r="T452" s="5"/>
      <c r="U452" s="5" t="s">
        <v>1185</v>
      </c>
      <c r="V452" s="5">
        <v>2014</v>
      </c>
      <c r="W452" s="37"/>
    </row>
    <row r="453" spans="1:23" s="56" customFormat="1" ht="102">
      <c r="A453" s="8"/>
      <c r="B453" s="8" t="s">
        <v>10</v>
      </c>
      <c r="C453" s="8" t="s">
        <v>2444</v>
      </c>
      <c r="D453" s="8"/>
      <c r="E453" s="8" t="s">
        <v>2445</v>
      </c>
      <c r="F453" s="8" t="s">
        <v>2446</v>
      </c>
      <c r="G453" s="8" t="s">
        <v>1708</v>
      </c>
      <c r="H453" s="8" t="s">
        <v>2444</v>
      </c>
      <c r="I453" s="8">
        <v>6550</v>
      </c>
      <c r="J453" s="8"/>
      <c r="K453" s="7">
        <f t="shared" si="24"/>
        <v>6550</v>
      </c>
      <c r="L453" s="7">
        <f t="shared" si="25"/>
        <v>100</v>
      </c>
      <c r="M453" s="8"/>
      <c r="N453" s="8"/>
      <c r="O453" s="8"/>
      <c r="P453" s="8">
        <v>0</v>
      </c>
      <c r="Q453" s="8" t="s">
        <v>646</v>
      </c>
      <c r="R453" s="3">
        <f t="shared" si="23"/>
        <v>0</v>
      </c>
      <c r="S453" s="8" t="s">
        <v>1357</v>
      </c>
      <c r="T453" s="8"/>
      <c r="U453" s="8" t="s">
        <v>1185</v>
      </c>
      <c r="V453" s="9">
        <v>2014</v>
      </c>
      <c r="W453" s="37"/>
    </row>
    <row r="454" spans="1:23" s="56" customFormat="1" ht="102">
      <c r="A454" s="5"/>
      <c r="B454" s="5" t="s">
        <v>10</v>
      </c>
      <c r="C454" s="5" t="s">
        <v>2529</v>
      </c>
      <c r="D454" s="5"/>
      <c r="E454" s="5" t="s">
        <v>2530</v>
      </c>
      <c r="F454" s="5" t="s">
        <v>2531</v>
      </c>
      <c r="G454" s="5" t="s">
        <v>2538</v>
      </c>
      <c r="H454" s="5" t="s">
        <v>2529</v>
      </c>
      <c r="I454" s="5">
        <v>6550</v>
      </c>
      <c r="J454" s="5">
        <v>5800</v>
      </c>
      <c r="K454" s="7">
        <f t="shared" si="24"/>
        <v>750</v>
      </c>
      <c r="L454" s="7">
        <f t="shared" si="25"/>
        <v>11.450381679389313</v>
      </c>
      <c r="M454" s="5">
        <v>2</v>
      </c>
      <c r="N454" s="5" t="s">
        <v>2532</v>
      </c>
      <c r="O454" s="5"/>
      <c r="P454" s="5">
        <v>0</v>
      </c>
      <c r="Q454" s="5" t="s">
        <v>646</v>
      </c>
      <c r="R454" s="7">
        <f t="shared" si="23"/>
        <v>0</v>
      </c>
      <c r="S454" s="5" t="s">
        <v>785</v>
      </c>
      <c r="T454" s="5"/>
      <c r="U454" s="5" t="s">
        <v>1185</v>
      </c>
      <c r="V454" s="5">
        <v>2014</v>
      </c>
      <c r="W454" s="37"/>
    </row>
    <row r="455" spans="1:23" s="56" customFormat="1" ht="102">
      <c r="A455" s="34"/>
      <c r="B455" s="5" t="s">
        <v>10</v>
      </c>
      <c r="C455" s="5" t="s">
        <v>1724</v>
      </c>
      <c r="D455" s="5"/>
      <c r="E455" s="5" t="s">
        <v>2533</v>
      </c>
      <c r="F455" s="5" t="s">
        <v>2534</v>
      </c>
      <c r="G455" s="5" t="s">
        <v>2535</v>
      </c>
      <c r="H455" s="5" t="s">
        <v>2536</v>
      </c>
      <c r="I455" s="5">
        <v>24000</v>
      </c>
      <c r="J455" s="5">
        <v>21870</v>
      </c>
      <c r="K455" s="7">
        <f t="shared" si="24"/>
        <v>2130</v>
      </c>
      <c r="L455" s="7">
        <f t="shared" si="25"/>
        <v>8.875</v>
      </c>
      <c r="M455" s="5">
        <v>2</v>
      </c>
      <c r="N455" s="5" t="s">
        <v>1242</v>
      </c>
      <c r="O455" s="5"/>
      <c r="P455" s="5">
        <v>0</v>
      </c>
      <c r="Q455" s="5" t="s">
        <v>646</v>
      </c>
      <c r="R455" s="7">
        <f t="shared" si="23"/>
        <v>0</v>
      </c>
      <c r="S455" s="5" t="s">
        <v>785</v>
      </c>
      <c r="T455" s="5"/>
      <c r="U455" s="5" t="s">
        <v>1185</v>
      </c>
      <c r="V455" s="5">
        <v>2014</v>
      </c>
      <c r="W455" s="37"/>
    </row>
    <row r="456" spans="1:23" s="56" customFormat="1" ht="102">
      <c r="A456" s="5"/>
      <c r="B456" s="5" t="s">
        <v>10</v>
      </c>
      <c r="C456" s="5" t="s">
        <v>1211</v>
      </c>
      <c r="D456" s="5"/>
      <c r="E456" s="5" t="s">
        <v>2540</v>
      </c>
      <c r="F456" s="5" t="s">
        <v>2541</v>
      </c>
      <c r="G456" s="5" t="s">
        <v>2542</v>
      </c>
      <c r="H456" s="5" t="s">
        <v>2539</v>
      </c>
      <c r="I456" s="5">
        <v>23000</v>
      </c>
      <c r="J456" s="5">
        <v>23000</v>
      </c>
      <c r="K456" s="7">
        <f t="shared" si="24"/>
        <v>0</v>
      </c>
      <c r="L456" s="7">
        <f t="shared" si="25"/>
        <v>0</v>
      </c>
      <c r="M456" s="5">
        <v>1</v>
      </c>
      <c r="N456" s="5" t="s">
        <v>908</v>
      </c>
      <c r="O456" s="5">
        <v>202888349</v>
      </c>
      <c r="P456" s="5">
        <v>0</v>
      </c>
      <c r="Q456" s="5" t="s">
        <v>646</v>
      </c>
      <c r="R456" s="7">
        <f t="shared" si="23"/>
        <v>0</v>
      </c>
      <c r="S456" s="5" t="s">
        <v>785</v>
      </c>
      <c r="T456" s="5"/>
      <c r="U456" s="5" t="s">
        <v>1185</v>
      </c>
      <c r="V456" s="5">
        <v>2014</v>
      </c>
      <c r="W456" s="37"/>
    </row>
    <row r="457" spans="1:23" s="108" customFormat="1" ht="60" customHeight="1">
      <c r="A457" s="105"/>
      <c r="B457" s="105" t="s">
        <v>10</v>
      </c>
      <c r="C457" s="105" t="s">
        <v>2457</v>
      </c>
      <c r="D457" s="105" t="s">
        <v>773</v>
      </c>
      <c r="E457" s="106" t="s">
        <v>2454</v>
      </c>
      <c r="F457" s="105" t="s">
        <v>2455</v>
      </c>
      <c r="G457" s="105" t="s">
        <v>2456</v>
      </c>
      <c r="H457" s="105" t="s">
        <v>2457</v>
      </c>
      <c r="I457" s="105">
        <v>3286</v>
      </c>
      <c r="J457" s="105">
        <v>3030</v>
      </c>
      <c r="K457" s="45">
        <f t="shared" si="24"/>
        <v>256</v>
      </c>
      <c r="L457" s="45">
        <f t="shared" si="25"/>
        <v>7.790626902008521</v>
      </c>
      <c r="M457" s="105">
        <v>1</v>
      </c>
      <c r="N457" s="105" t="s">
        <v>2949</v>
      </c>
      <c r="O457" s="41">
        <v>404882953</v>
      </c>
      <c r="P457" s="53">
        <v>0</v>
      </c>
      <c r="Q457" s="53" t="s">
        <v>646</v>
      </c>
      <c r="R457" s="45">
        <f t="shared" si="23"/>
        <v>0</v>
      </c>
      <c r="S457" s="53" t="s">
        <v>785</v>
      </c>
      <c r="T457" s="105"/>
      <c r="U457" s="105" t="s">
        <v>805</v>
      </c>
      <c r="V457" s="105">
        <v>2015</v>
      </c>
      <c r="W457" s="107" t="s">
        <v>3576</v>
      </c>
    </row>
    <row r="458" spans="1:23" s="108" customFormat="1" ht="63.75">
      <c r="A458" s="105"/>
      <c r="B458" s="105" t="s">
        <v>6</v>
      </c>
      <c r="C458" s="105" t="s">
        <v>2461</v>
      </c>
      <c r="D458" s="105" t="s">
        <v>773</v>
      </c>
      <c r="E458" s="106" t="s">
        <v>2458</v>
      </c>
      <c r="F458" s="105" t="s">
        <v>2459</v>
      </c>
      <c r="G458" s="105" t="s">
        <v>2460</v>
      </c>
      <c r="H458" s="105" t="s">
        <v>2461</v>
      </c>
      <c r="I458" s="105">
        <v>91166</v>
      </c>
      <c r="J458" s="106">
        <v>91166</v>
      </c>
      <c r="K458" s="45">
        <f t="shared" si="24"/>
        <v>0</v>
      </c>
      <c r="L458" s="45">
        <f t="shared" si="25"/>
        <v>0</v>
      </c>
      <c r="M458" s="105">
        <v>1</v>
      </c>
      <c r="N458" s="105" t="s">
        <v>3521</v>
      </c>
      <c r="O458" s="41">
        <v>204566978</v>
      </c>
      <c r="P458" s="53">
        <v>0</v>
      </c>
      <c r="Q458" s="53" t="s">
        <v>646</v>
      </c>
      <c r="R458" s="45">
        <f t="shared" si="23"/>
        <v>0</v>
      </c>
      <c r="S458" s="53" t="s">
        <v>785</v>
      </c>
      <c r="T458" s="105"/>
      <c r="U458" s="105" t="s">
        <v>805</v>
      </c>
      <c r="V458" s="105">
        <v>2015</v>
      </c>
      <c r="W458" s="107" t="s">
        <v>3577</v>
      </c>
    </row>
    <row r="459" spans="1:23" s="116" customFormat="1" ht="62.25" customHeight="1">
      <c r="A459" s="2"/>
      <c r="B459" s="2" t="s">
        <v>10</v>
      </c>
      <c r="C459" s="63" t="s">
        <v>2465</v>
      </c>
      <c r="D459" s="63" t="s">
        <v>773</v>
      </c>
      <c r="E459" s="151" t="s">
        <v>2462</v>
      </c>
      <c r="F459" s="63" t="s">
        <v>2463</v>
      </c>
      <c r="G459" s="63" t="s">
        <v>2464</v>
      </c>
      <c r="H459" s="63" t="s">
        <v>2465</v>
      </c>
      <c r="I459" s="63">
        <v>3250</v>
      </c>
      <c r="J459" s="63">
        <v>3250</v>
      </c>
      <c r="K459" s="152">
        <f t="shared" si="24"/>
        <v>0</v>
      </c>
      <c r="L459" s="152">
        <f t="shared" si="25"/>
        <v>0</v>
      </c>
      <c r="M459" s="63">
        <v>1</v>
      </c>
      <c r="N459" s="63" t="s">
        <v>3523</v>
      </c>
      <c r="O459" s="63"/>
      <c r="P459" s="60">
        <v>0</v>
      </c>
      <c r="Q459" s="60" t="s">
        <v>646</v>
      </c>
      <c r="R459" s="152">
        <f t="shared" si="23"/>
        <v>0</v>
      </c>
      <c r="S459" s="63" t="s">
        <v>3522</v>
      </c>
      <c r="T459" s="63"/>
      <c r="U459" s="63" t="s">
        <v>805</v>
      </c>
      <c r="V459" s="63">
        <v>2015</v>
      </c>
      <c r="W459" s="163" t="s">
        <v>3578</v>
      </c>
    </row>
    <row r="460" spans="1:23" s="108" customFormat="1" ht="62.25" customHeight="1">
      <c r="A460" s="105"/>
      <c r="B460" s="105" t="s">
        <v>10</v>
      </c>
      <c r="C460" s="105" t="s">
        <v>2465</v>
      </c>
      <c r="D460" s="105" t="s">
        <v>773</v>
      </c>
      <c r="E460" s="106" t="s">
        <v>2466</v>
      </c>
      <c r="F460" s="105" t="s">
        <v>2467</v>
      </c>
      <c r="G460" s="105" t="s">
        <v>2456</v>
      </c>
      <c r="H460" s="105" t="s">
        <v>2465</v>
      </c>
      <c r="I460" s="105">
        <v>2850</v>
      </c>
      <c r="J460" s="105">
        <v>2820</v>
      </c>
      <c r="K460" s="45">
        <f t="shared" si="24"/>
        <v>30</v>
      </c>
      <c r="L460" s="45">
        <f t="shared" si="25"/>
        <v>1.0526315789473684</v>
      </c>
      <c r="M460" s="105">
        <v>1</v>
      </c>
      <c r="N460" s="105" t="s">
        <v>3534</v>
      </c>
      <c r="O460" s="41">
        <v>201948063</v>
      </c>
      <c r="P460" s="53">
        <v>0</v>
      </c>
      <c r="Q460" s="53" t="s">
        <v>646</v>
      </c>
      <c r="R460" s="45">
        <f t="shared" si="23"/>
        <v>0</v>
      </c>
      <c r="S460" s="53" t="s">
        <v>785</v>
      </c>
      <c r="T460" s="105"/>
      <c r="U460" s="105" t="s">
        <v>805</v>
      </c>
      <c r="V460" s="105">
        <v>2015</v>
      </c>
      <c r="W460" s="107" t="s">
        <v>3579</v>
      </c>
    </row>
    <row r="461" spans="1:23" s="56" customFormat="1" ht="102">
      <c r="A461" s="60"/>
      <c r="B461" s="60" t="s">
        <v>10</v>
      </c>
      <c r="C461" s="60" t="s">
        <v>2670</v>
      </c>
      <c r="D461" s="60"/>
      <c r="E461" s="61" t="s">
        <v>2671</v>
      </c>
      <c r="F461" s="60" t="s">
        <v>2672</v>
      </c>
      <c r="G461" s="60" t="s">
        <v>2673</v>
      </c>
      <c r="H461" s="60" t="s">
        <v>2674</v>
      </c>
      <c r="I461" s="60">
        <v>600</v>
      </c>
      <c r="J461" s="60"/>
      <c r="K461" s="62">
        <f t="shared" si="24"/>
        <v>600</v>
      </c>
      <c r="L461" s="62">
        <f t="shared" si="25"/>
        <v>100</v>
      </c>
      <c r="M461" s="60"/>
      <c r="N461" s="60"/>
      <c r="O461" s="60"/>
      <c r="P461" s="60"/>
      <c r="Q461" s="60"/>
      <c r="R461" s="60"/>
      <c r="S461" s="63" t="s">
        <v>637</v>
      </c>
      <c r="T461" s="60"/>
      <c r="U461" s="60" t="s">
        <v>951</v>
      </c>
      <c r="V461" s="60">
        <v>2014</v>
      </c>
      <c r="W461" s="100"/>
    </row>
    <row r="462" spans="1:23" s="56" customFormat="1" ht="102">
      <c r="A462" s="8"/>
      <c r="B462" s="8" t="s">
        <v>10</v>
      </c>
      <c r="C462" s="8" t="s">
        <v>2493</v>
      </c>
      <c r="D462" s="8"/>
      <c r="E462" s="38" t="s">
        <v>2675</v>
      </c>
      <c r="F462" s="8" t="s">
        <v>2676</v>
      </c>
      <c r="G462" s="8" t="s">
        <v>2426</v>
      </c>
      <c r="H462" s="8" t="s">
        <v>2677</v>
      </c>
      <c r="I462" s="8">
        <v>19576</v>
      </c>
      <c r="J462" s="8"/>
      <c r="K462" s="7">
        <f t="shared" si="24"/>
        <v>19576</v>
      </c>
      <c r="L462" s="7">
        <f t="shared" si="25"/>
        <v>100</v>
      </c>
      <c r="M462" s="8"/>
      <c r="N462" s="8"/>
      <c r="O462" s="8"/>
      <c r="P462" s="8"/>
      <c r="Q462" s="8"/>
      <c r="R462" s="8"/>
      <c r="S462" s="2" t="s">
        <v>1357</v>
      </c>
      <c r="T462" s="8"/>
      <c r="U462" s="8" t="s">
        <v>951</v>
      </c>
      <c r="V462" s="8">
        <v>2014</v>
      </c>
      <c r="W462" s="37"/>
    </row>
    <row r="463" spans="1:23" s="56" customFormat="1" ht="102">
      <c r="A463" s="8"/>
      <c r="B463" s="8" t="s">
        <v>10</v>
      </c>
      <c r="C463" s="8" t="s">
        <v>2631</v>
      </c>
      <c r="D463" s="8"/>
      <c r="E463" s="38" t="s">
        <v>2678</v>
      </c>
      <c r="F463" s="8" t="s">
        <v>2679</v>
      </c>
      <c r="G463" s="8" t="s">
        <v>2680</v>
      </c>
      <c r="H463" s="8" t="s">
        <v>2681</v>
      </c>
      <c r="I463" s="8">
        <v>6200</v>
      </c>
      <c r="J463" s="8"/>
      <c r="K463" s="7">
        <f t="shared" si="24"/>
        <v>6200</v>
      </c>
      <c r="L463" s="7">
        <f t="shared" si="25"/>
        <v>100</v>
      </c>
      <c r="M463" s="8"/>
      <c r="N463" s="8"/>
      <c r="O463" s="8"/>
      <c r="P463" s="8"/>
      <c r="Q463" s="8"/>
      <c r="R463" s="8"/>
      <c r="S463" s="2" t="s">
        <v>1357</v>
      </c>
      <c r="T463" s="8"/>
      <c r="U463" s="8" t="s">
        <v>951</v>
      </c>
      <c r="V463" s="8">
        <v>2014</v>
      </c>
      <c r="W463" s="37"/>
    </row>
    <row r="464" spans="1:23" s="56" customFormat="1" ht="102">
      <c r="A464" s="8"/>
      <c r="B464" s="8" t="s">
        <v>10</v>
      </c>
      <c r="C464" s="8" t="s">
        <v>2631</v>
      </c>
      <c r="D464" s="8"/>
      <c r="E464" s="38" t="s">
        <v>2682</v>
      </c>
      <c r="F464" s="8" t="s">
        <v>2683</v>
      </c>
      <c r="G464" s="8" t="s">
        <v>2684</v>
      </c>
      <c r="H464" s="8" t="s">
        <v>2685</v>
      </c>
      <c r="I464" s="8">
        <v>36000</v>
      </c>
      <c r="J464" s="8"/>
      <c r="K464" s="7">
        <f t="shared" si="24"/>
        <v>36000</v>
      </c>
      <c r="L464" s="7">
        <f t="shared" si="25"/>
        <v>100</v>
      </c>
      <c r="M464" s="8"/>
      <c r="N464" s="8"/>
      <c r="O464" s="8"/>
      <c r="P464" s="8"/>
      <c r="Q464" s="8"/>
      <c r="R464" s="8"/>
      <c r="S464" s="2" t="s">
        <v>1357</v>
      </c>
      <c r="T464" s="8"/>
      <c r="U464" s="8" t="s">
        <v>951</v>
      </c>
      <c r="V464" s="8">
        <v>2014</v>
      </c>
      <c r="W464" s="37"/>
    </row>
    <row r="465" spans="1:23" s="56" customFormat="1" ht="102">
      <c r="A465" s="5"/>
      <c r="B465" s="5" t="s">
        <v>10</v>
      </c>
      <c r="C465" s="5" t="s">
        <v>2484</v>
      </c>
      <c r="D465" s="5"/>
      <c r="E465" s="48" t="s">
        <v>2686</v>
      </c>
      <c r="F465" s="5" t="s">
        <v>2687</v>
      </c>
      <c r="G465" s="5" t="s">
        <v>2688</v>
      </c>
      <c r="H465" s="5" t="s">
        <v>2689</v>
      </c>
      <c r="I465" s="5">
        <v>66300</v>
      </c>
      <c r="J465" s="31">
        <v>45999</v>
      </c>
      <c r="K465" s="7">
        <f t="shared" si="24"/>
        <v>20301</v>
      </c>
      <c r="L465" s="7">
        <f t="shared" si="25"/>
        <v>30.619909502262445</v>
      </c>
      <c r="M465" s="5">
        <v>5</v>
      </c>
      <c r="N465" s="35" t="s">
        <v>2910</v>
      </c>
      <c r="O465" s="31">
        <v>419992137</v>
      </c>
      <c r="P465" s="5"/>
      <c r="Q465" s="5"/>
      <c r="R465" s="5"/>
      <c r="S465" s="31" t="s">
        <v>785</v>
      </c>
      <c r="T465" s="5"/>
      <c r="U465" s="5" t="s">
        <v>951</v>
      </c>
      <c r="V465" s="5">
        <v>2014</v>
      </c>
      <c r="W465" s="37"/>
    </row>
    <row r="466" spans="1:23" s="56" customFormat="1" ht="102">
      <c r="A466" s="5"/>
      <c r="B466" s="5" t="s">
        <v>10</v>
      </c>
      <c r="C466" s="5" t="s">
        <v>2655</v>
      </c>
      <c r="D466" s="5"/>
      <c r="E466" s="48" t="s">
        <v>2690</v>
      </c>
      <c r="F466" s="5" t="s">
        <v>2691</v>
      </c>
      <c r="G466" s="5" t="s">
        <v>2692</v>
      </c>
      <c r="H466" s="5" t="s">
        <v>2693</v>
      </c>
      <c r="I466" s="5">
        <v>3400</v>
      </c>
      <c r="J466" s="31">
        <v>3200</v>
      </c>
      <c r="K466" s="7">
        <f t="shared" si="24"/>
        <v>200</v>
      </c>
      <c r="L466" s="7">
        <f t="shared" si="25"/>
        <v>5.882352941176471</v>
      </c>
      <c r="M466" s="5">
        <v>1</v>
      </c>
      <c r="N466" s="35" t="s">
        <v>2911</v>
      </c>
      <c r="O466" s="31">
        <v>400037955</v>
      </c>
      <c r="P466" s="5"/>
      <c r="Q466" s="5"/>
      <c r="R466" s="5"/>
      <c r="S466" s="31" t="s">
        <v>785</v>
      </c>
      <c r="T466" s="5"/>
      <c r="U466" s="5" t="s">
        <v>951</v>
      </c>
      <c r="V466" s="5">
        <v>2014</v>
      </c>
      <c r="W466" s="37"/>
    </row>
    <row r="467" spans="1:23" s="56" customFormat="1" ht="102">
      <c r="A467" s="5"/>
      <c r="B467" s="5" t="s">
        <v>10</v>
      </c>
      <c r="C467" s="5" t="s">
        <v>2631</v>
      </c>
      <c r="D467" s="5"/>
      <c r="E467" s="48" t="s">
        <v>2694</v>
      </c>
      <c r="F467" s="5" t="s">
        <v>2695</v>
      </c>
      <c r="G467" s="5" t="s">
        <v>2696</v>
      </c>
      <c r="H467" s="5" t="s">
        <v>2697</v>
      </c>
      <c r="I467" s="5">
        <v>39000</v>
      </c>
      <c r="J467" s="31">
        <v>35370</v>
      </c>
      <c r="K467" s="7">
        <f t="shared" si="24"/>
        <v>3630</v>
      </c>
      <c r="L467" s="7">
        <f t="shared" si="25"/>
        <v>9.307692307692308</v>
      </c>
      <c r="M467" s="5">
        <v>5</v>
      </c>
      <c r="N467" s="35" t="s">
        <v>2912</v>
      </c>
      <c r="O467" s="31">
        <v>205270730</v>
      </c>
      <c r="P467" s="5"/>
      <c r="Q467" s="5"/>
      <c r="R467" s="5"/>
      <c r="S467" s="31" t="s">
        <v>785</v>
      </c>
      <c r="T467" s="5"/>
      <c r="U467" s="5" t="s">
        <v>951</v>
      </c>
      <c r="V467" s="5">
        <v>2014</v>
      </c>
      <c r="W467" s="37"/>
    </row>
    <row r="468" spans="1:23" s="56" customFormat="1" ht="102">
      <c r="A468" s="5"/>
      <c r="B468" s="5" t="s">
        <v>10</v>
      </c>
      <c r="C468" s="5" t="s">
        <v>2493</v>
      </c>
      <c r="D468" s="5"/>
      <c r="E468" s="48" t="s">
        <v>2698</v>
      </c>
      <c r="F468" s="5" t="s">
        <v>2699</v>
      </c>
      <c r="G468" s="5" t="s">
        <v>2700</v>
      </c>
      <c r="H468" s="5" t="s">
        <v>2701</v>
      </c>
      <c r="I468" s="5">
        <v>16000</v>
      </c>
      <c r="J468" s="31">
        <v>15520</v>
      </c>
      <c r="K468" s="7">
        <f t="shared" si="24"/>
        <v>480</v>
      </c>
      <c r="L468" s="7">
        <f t="shared" si="25"/>
        <v>3</v>
      </c>
      <c r="M468" s="5">
        <v>1</v>
      </c>
      <c r="N468" s="31" t="s">
        <v>2913</v>
      </c>
      <c r="O468" s="31">
        <v>1032000853</v>
      </c>
      <c r="P468" s="5"/>
      <c r="Q468" s="5"/>
      <c r="R468" s="5"/>
      <c r="S468" s="31" t="s">
        <v>1732</v>
      </c>
      <c r="T468" s="5"/>
      <c r="U468" s="5" t="s">
        <v>951</v>
      </c>
      <c r="V468" s="5">
        <v>2014</v>
      </c>
      <c r="W468" s="37"/>
    </row>
    <row r="469" spans="1:23" s="56" customFormat="1" ht="76.5">
      <c r="A469" s="5"/>
      <c r="B469" s="5" t="s">
        <v>6</v>
      </c>
      <c r="C469" s="5" t="s">
        <v>2702</v>
      </c>
      <c r="D469" s="5"/>
      <c r="E469" s="5" t="s">
        <v>2703</v>
      </c>
      <c r="F469" s="5" t="s">
        <v>2704</v>
      </c>
      <c r="G469" s="5" t="s">
        <v>2705</v>
      </c>
      <c r="H469" s="5" t="s">
        <v>2706</v>
      </c>
      <c r="I469" s="5">
        <v>55000</v>
      </c>
      <c r="J469" s="31">
        <v>34990</v>
      </c>
      <c r="K469" s="7">
        <f t="shared" si="24"/>
        <v>20010</v>
      </c>
      <c r="L469" s="7">
        <f t="shared" si="25"/>
        <v>36.38181818181818</v>
      </c>
      <c r="M469" s="5">
        <v>2</v>
      </c>
      <c r="N469" s="31" t="s">
        <v>3149</v>
      </c>
      <c r="O469" s="5"/>
      <c r="P469" s="5">
        <v>0</v>
      </c>
      <c r="Q469" s="5" t="s">
        <v>646</v>
      </c>
      <c r="R469" s="7">
        <f>J469*P469%</f>
        <v>0</v>
      </c>
      <c r="S469" s="5" t="s">
        <v>785</v>
      </c>
      <c r="T469" s="5"/>
      <c r="U469" s="5" t="s">
        <v>951</v>
      </c>
      <c r="V469" s="5">
        <v>2014</v>
      </c>
      <c r="W469" s="37"/>
    </row>
    <row r="470" spans="1:23" s="56" customFormat="1" ht="114.75">
      <c r="A470" s="88"/>
      <c r="B470" s="88" t="s">
        <v>6</v>
      </c>
      <c r="C470" s="88" t="s">
        <v>2707</v>
      </c>
      <c r="D470" s="88"/>
      <c r="E470" s="88" t="s">
        <v>2708</v>
      </c>
      <c r="F470" s="88" t="s">
        <v>2709</v>
      </c>
      <c r="G470" s="88" t="s">
        <v>2710</v>
      </c>
      <c r="H470" s="88" t="s">
        <v>2711</v>
      </c>
      <c r="I470" s="88">
        <v>700000</v>
      </c>
      <c r="J470" s="87">
        <v>640000</v>
      </c>
      <c r="K470" s="84">
        <f t="shared" si="24"/>
        <v>60000</v>
      </c>
      <c r="L470" s="84">
        <f t="shared" si="25"/>
        <v>8.571428571428571</v>
      </c>
      <c r="M470" s="88">
        <v>3</v>
      </c>
      <c r="N470" s="87" t="s">
        <v>3150</v>
      </c>
      <c r="O470" s="88"/>
      <c r="P470" s="88">
        <v>0</v>
      </c>
      <c r="Q470" s="88" t="s">
        <v>646</v>
      </c>
      <c r="R470" s="84">
        <f>J470*P470%</f>
        <v>0</v>
      </c>
      <c r="S470" s="5" t="s">
        <v>785</v>
      </c>
      <c r="T470" s="88"/>
      <c r="U470" s="88" t="s">
        <v>951</v>
      </c>
      <c r="V470" s="88">
        <v>2014</v>
      </c>
      <c r="W470" s="37"/>
    </row>
    <row r="471" spans="1:23" s="56" customFormat="1" ht="63.75">
      <c r="A471" s="5"/>
      <c r="B471" s="5" t="s">
        <v>6</v>
      </c>
      <c r="C471" s="5" t="s">
        <v>2641</v>
      </c>
      <c r="D471" s="5"/>
      <c r="E471" s="5" t="s">
        <v>2712</v>
      </c>
      <c r="F471" s="5" t="s">
        <v>2713</v>
      </c>
      <c r="G471" s="5" t="s">
        <v>2714</v>
      </c>
      <c r="H471" s="5" t="s">
        <v>2715</v>
      </c>
      <c r="I471" s="5">
        <v>39900</v>
      </c>
      <c r="J471" s="86">
        <v>27999</v>
      </c>
      <c r="K471" s="7">
        <f t="shared" si="24"/>
        <v>11901</v>
      </c>
      <c r="L471" s="7">
        <f t="shared" si="25"/>
        <v>29.827067669172934</v>
      </c>
      <c r="M471" s="5">
        <v>3</v>
      </c>
      <c r="N471" s="86" t="s">
        <v>1078</v>
      </c>
      <c r="O471" s="5"/>
      <c r="P471" s="5">
        <v>0</v>
      </c>
      <c r="Q471" s="5" t="s">
        <v>646</v>
      </c>
      <c r="R471" s="7">
        <f>J471*P471%</f>
        <v>0</v>
      </c>
      <c r="S471" s="5" t="s">
        <v>785</v>
      </c>
      <c r="T471" s="86"/>
      <c r="U471" s="5" t="s">
        <v>951</v>
      </c>
      <c r="V471" s="5">
        <v>2014</v>
      </c>
      <c r="W471" s="37"/>
    </row>
    <row r="472" spans="1:23" s="44" customFormat="1" ht="62.25" customHeight="1">
      <c r="A472" s="31"/>
      <c r="B472" s="31" t="s">
        <v>10</v>
      </c>
      <c r="C472" s="31" t="s">
        <v>2469</v>
      </c>
      <c r="D472" s="31" t="s">
        <v>773</v>
      </c>
      <c r="E472" s="31" t="s">
        <v>2468</v>
      </c>
      <c r="F472" s="31" t="s">
        <v>2470</v>
      </c>
      <c r="G472" s="31" t="s">
        <v>2471</v>
      </c>
      <c r="H472" s="31" t="s">
        <v>1027</v>
      </c>
      <c r="I472" s="31">
        <v>49980</v>
      </c>
      <c r="J472" s="31">
        <v>41524</v>
      </c>
      <c r="K472" s="7">
        <f t="shared" si="24"/>
        <v>8456</v>
      </c>
      <c r="L472" s="7">
        <f t="shared" si="25"/>
        <v>16.9187675070028</v>
      </c>
      <c r="M472" s="31">
        <v>2</v>
      </c>
      <c r="N472" s="31" t="s">
        <v>2950</v>
      </c>
      <c r="O472" s="31">
        <v>1011017408</v>
      </c>
      <c r="P472" s="5">
        <v>0</v>
      </c>
      <c r="Q472" s="5" t="s">
        <v>646</v>
      </c>
      <c r="R472" s="7">
        <f>J472*P472%</f>
        <v>0</v>
      </c>
      <c r="S472" s="5" t="s">
        <v>785</v>
      </c>
      <c r="T472" s="31"/>
      <c r="U472" s="31" t="s">
        <v>951</v>
      </c>
      <c r="V472" s="31">
        <v>2015</v>
      </c>
      <c r="W472" s="96" t="s">
        <v>3580</v>
      </c>
    </row>
    <row r="473" spans="1:23" s="44" customFormat="1" ht="62.25" customHeight="1">
      <c r="A473" s="31"/>
      <c r="B473" s="31" t="s">
        <v>10</v>
      </c>
      <c r="C473" s="31" t="s">
        <v>2461</v>
      </c>
      <c r="D473" s="31" t="s">
        <v>773</v>
      </c>
      <c r="E473" s="31" t="s">
        <v>2472</v>
      </c>
      <c r="F473" s="31" t="s">
        <v>2473</v>
      </c>
      <c r="G473" s="31" t="s">
        <v>2474</v>
      </c>
      <c r="H473" s="31" t="s">
        <v>2475</v>
      </c>
      <c r="I473" s="31">
        <v>1152</v>
      </c>
      <c r="J473" s="31">
        <v>1152</v>
      </c>
      <c r="K473" s="7">
        <f t="shared" si="24"/>
        <v>0</v>
      </c>
      <c r="L473" s="7">
        <f t="shared" si="25"/>
        <v>0</v>
      </c>
      <c r="M473" s="31">
        <v>1</v>
      </c>
      <c r="N473" s="31" t="s">
        <v>3524</v>
      </c>
      <c r="O473" s="31"/>
      <c r="P473" s="5">
        <v>0</v>
      </c>
      <c r="Q473" s="5" t="s">
        <v>646</v>
      </c>
      <c r="R473" s="7">
        <f>J473*P473%</f>
        <v>0</v>
      </c>
      <c r="S473" s="5" t="s">
        <v>785</v>
      </c>
      <c r="T473" s="31"/>
      <c r="U473" s="31" t="s">
        <v>951</v>
      </c>
      <c r="V473" s="31">
        <v>2015</v>
      </c>
      <c r="W473" s="96" t="s">
        <v>3581</v>
      </c>
    </row>
    <row r="474" spans="1:23" s="56" customFormat="1" ht="102">
      <c r="A474" s="89"/>
      <c r="B474" s="89" t="s">
        <v>10</v>
      </c>
      <c r="C474" s="89" t="s">
        <v>2635</v>
      </c>
      <c r="D474" s="89"/>
      <c r="E474" s="101" t="s">
        <v>2634</v>
      </c>
      <c r="F474" s="89" t="s">
        <v>2636</v>
      </c>
      <c r="G474" s="89" t="s">
        <v>2637</v>
      </c>
      <c r="H474" s="89" t="s">
        <v>2638</v>
      </c>
      <c r="I474" s="89">
        <v>48600</v>
      </c>
      <c r="J474" s="95">
        <v>41221.97</v>
      </c>
      <c r="K474" s="62">
        <f t="shared" si="24"/>
        <v>7378.029999999999</v>
      </c>
      <c r="L474" s="62">
        <f t="shared" si="25"/>
        <v>15.181131687242797</v>
      </c>
      <c r="M474" s="89">
        <v>2</v>
      </c>
      <c r="N474" s="102" t="s">
        <v>2914</v>
      </c>
      <c r="O474" s="95">
        <v>404900327</v>
      </c>
      <c r="P474" s="89"/>
      <c r="Q474" s="89"/>
      <c r="R474" s="89"/>
      <c r="S474" s="95" t="s">
        <v>1732</v>
      </c>
      <c r="T474" s="89"/>
      <c r="U474" s="89" t="s">
        <v>858</v>
      </c>
      <c r="V474" s="89">
        <v>2014</v>
      </c>
      <c r="W474" s="100"/>
    </row>
    <row r="475" spans="1:23" s="56" customFormat="1" ht="114.75">
      <c r="A475" s="8"/>
      <c r="B475" s="8" t="s">
        <v>10</v>
      </c>
      <c r="C475" s="8" t="s">
        <v>2641</v>
      </c>
      <c r="D475" s="8"/>
      <c r="E475" s="38" t="s">
        <v>2640</v>
      </c>
      <c r="F475" s="8" t="s">
        <v>2639</v>
      </c>
      <c r="G475" s="8" t="s">
        <v>2643</v>
      </c>
      <c r="H475" s="8" t="s">
        <v>2642</v>
      </c>
      <c r="I475" s="8">
        <v>8600</v>
      </c>
      <c r="J475" s="8"/>
      <c r="K475" s="7">
        <f t="shared" si="24"/>
        <v>8600</v>
      </c>
      <c r="L475" s="7">
        <f t="shared" si="25"/>
        <v>100</v>
      </c>
      <c r="M475" s="8"/>
      <c r="N475" s="8"/>
      <c r="O475" s="8"/>
      <c r="P475" s="8"/>
      <c r="Q475" s="8"/>
      <c r="R475" s="8"/>
      <c r="S475" s="59" t="s">
        <v>2915</v>
      </c>
      <c r="T475" s="8"/>
      <c r="U475" s="8" t="s">
        <v>858</v>
      </c>
      <c r="V475" s="8">
        <v>2014</v>
      </c>
      <c r="W475" s="37"/>
    </row>
    <row r="476" spans="1:23" s="56" customFormat="1" ht="102">
      <c r="A476" s="5"/>
      <c r="B476" s="5" t="s">
        <v>10</v>
      </c>
      <c r="C476" s="5" t="s">
        <v>2644</v>
      </c>
      <c r="D476" s="5"/>
      <c r="E476" s="48" t="s">
        <v>2645</v>
      </c>
      <c r="F476" s="5" t="s">
        <v>2646</v>
      </c>
      <c r="G476" s="5" t="s">
        <v>2647</v>
      </c>
      <c r="H476" s="5" t="s">
        <v>2648</v>
      </c>
      <c r="I476" s="5">
        <v>30267</v>
      </c>
      <c r="J476" s="31">
        <v>30267</v>
      </c>
      <c r="K476" s="7">
        <f t="shared" si="24"/>
        <v>0</v>
      </c>
      <c r="L476" s="7">
        <f t="shared" si="25"/>
        <v>0</v>
      </c>
      <c r="M476" s="5">
        <v>1</v>
      </c>
      <c r="N476" s="31" t="s">
        <v>2916</v>
      </c>
      <c r="O476" s="31">
        <v>406038684</v>
      </c>
      <c r="P476" s="5"/>
      <c r="Q476" s="5"/>
      <c r="R476" s="5"/>
      <c r="S476" s="31" t="s">
        <v>785</v>
      </c>
      <c r="T476" s="5"/>
      <c r="U476" s="5" t="s">
        <v>858</v>
      </c>
      <c r="V476" s="5">
        <v>2014</v>
      </c>
      <c r="W476" s="37"/>
    </row>
    <row r="477" spans="1:23" s="56" customFormat="1" ht="114.75">
      <c r="A477" s="8"/>
      <c r="B477" s="8" t="s">
        <v>10</v>
      </c>
      <c r="C477" s="8" t="s">
        <v>2649</v>
      </c>
      <c r="D477" s="8"/>
      <c r="E477" s="38" t="s">
        <v>2650</v>
      </c>
      <c r="F477" s="8" t="s">
        <v>2651</v>
      </c>
      <c r="G477" s="8" t="s">
        <v>2652</v>
      </c>
      <c r="H477" s="8" t="s">
        <v>2653</v>
      </c>
      <c r="I477" s="8">
        <v>31200</v>
      </c>
      <c r="J477" s="8"/>
      <c r="K477" s="7">
        <f t="shared" si="24"/>
        <v>31200</v>
      </c>
      <c r="L477" s="7">
        <f t="shared" si="25"/>
        <v>100</v>
      </c>
      <c r="M477" s="8"/>
      <c r="N477" s="8"/>
      <c r="O477" s="8"/>
      <c r="P477" s="8"/>
      <c r="Q477" s="8"/>
      <c r="R477" s="8"/>
      <c r="S477" s="59" t="s">
        <v>2917</v>
      </c>
      <c r="T477" s="8"/>
      <c r="U477" s="8" t="s">
        <v>858</v>
      </c>
      <c r="V477" s="8">
        <v>2014</v>
      </c>
      <c r="W477" s="37"/>
    </row>
    <row r="478" spans="1:23" s="56" customFormat="1" ht="102">
      <c r="A478" s="5"/>
      <c r="B478" s="5" t="s">
        <v>10</v>
      </c>
      <c r="C478" s="5" t="s">
        <v>2655</v>
      </c>
      <c r="D478" s="5"/>
      <c r="E478" s="48" t="s">
        <v>2654</v>
      </c>
      <c r="F478" s="5" t="s">
        <v>2651</v>
      </c>
      <c r="G478" s="5" t="s">
        <v>2656</v>
      </c>
      <c r="H478" s="5" t="s">
        <v>2657</v>
      </c>
      <c r="I478" s="5">
        <v>26200</v>
      </c>
      <c r="J478" s="31">
        <v>25800</v>
      </c>
      <c r="K478" s="7">
        <f t="shared" si="24"/>
        <v>400</v>
      </c>
      <c r="L478" s="7">
        <f t="shared" si="25"/>
        <v>1.5267175572519085</v>
      </c>
      <c r="M478" s="5">
        <v>1</v>
      </c>
      <c r="N478" s="31" t="s">
        <v>2918</v>
      </c>
      <c r="O478" s="31">
        <v>400037955</v>
      </c>
      <c r="P478" s="5"/>
      <c r="Q478" s="5"/>
      <c r="R478" s="5"/>
      <c r="S478" s="31" t="s">
        <v>1682</v>
      </c>
      <c r="T478" s="5"/>
      <c r="U478" s="5" t="s">
        <v>858</v>
      </c>
      <c r="V478" s="5">
        <v>2014</v>
      </c>
      <c r="W478" s="37"/>
    </row>
    <row r="479" spans="1:23" s="56" customFormat="1" ht="127.5">
      <c r="A479" s="5"/>
      <c r="B479" s="5" t="s">
        <v>10</v>
      </c>
      <c r="C479" s="5" t="s">
        <v>2658</v>
      </c>
      <c r="D479" s="5"/>
      <c r="E479" s="48" t="s">
        <v>2659</v>
      </c>
      <c r="F479" s="5" t="s">
        <v>2660</v>
      </c>
      <c r="G479" s="5" t="s">
        <v>2661</v>
      </c>
      <c r="H479" s="5" t="s">
        <v>2662</v>
      </c>
      <c r="I479" s="5">
        <v>17500</v>
      </c>
      <c r="J479" s="31">
        <v>15224.95</v>
      </c>
      <c r="K479" s="7">
        <f t="shared" si="24"/>
        <v>2275.0499999999993</v>
      </c>
      <c r="L479" s="7">
        <f t="shared" si="25"/>
        <v>13.000285714285711</v>
      </c>
      <c r="M479" s="5">
        <v>4</v>
      </c>
      <c r="N479" s="31" t="s">
        <v>2919</v>
      </c>
      <c r="O479" s="31">
        <v>211334830</v>
      </c>
      <c r="P479" s="5"/>
      <c r="Q479" s="5"/>
      <c r="R479" s="5"/>
      <c r="S479" s="31" t="s">
        <v>785</v>
      </c>
      <c r="T479" s="5"/>
      <c r="U479" s="5" t="s">
        <v>858</v>
      </c>
      <c r="V479" s="5">
        <v>2014</v>
      </c>
      <c r="W479" s="37"/>
    </row>
    <row r="480" spans="1:23" s="56" customFormat="1" ht="102">
      <c r="A480" s="5"/>
      <c r="B480" s="5" t="s">
        <v>10</v>
      </c>
      <c r="C480" s="5" t="s">
        <v>2631</v>
      </c>
      <c r="D480" s="5"/>
      <c r="E480" s="48" t="s">
        <v>2663</v>
      </c>
      <c r="F480" s="5" t="s">
        <v>2664</v>
      </c>
      <c r="G480" s="5" t="s">
        <v>1669</v>
      </c>
      <c r="H480" s="5" t="s">
        <v>2665</v>
      </c>
      <c r="I480" s="5">
        <v>116754</v>
      </c>
      <c r="J480" s="31">
        <v>88488</v>
      </c>
      <c r="K480" s="7">
        <f t="shared" si="24"/>
        <v>28266</v>
      </c>
      <c r="L480" s="7">
        <f t="shared" si="25"/>
        <v>24.209877177655585</v>
      </c>
      <c r="M480" s="5">
        <v>3</v>
      </c>
      <c r="N480" s="35" t="s">
        <v>2912</v>
      </c>
      <c r="O480" s="31">
        <v>205270730</v>
      </c>
      <c r="P480" s="5"/>
      <c r="Q480" s="5"/>
      <c r="R480" s="5"/>
      <c r="S480" s="31" t="s">
        <v>785</v>
      </c>
      <c r="T480" s="5"/>
      <c r="U480" s="5" t="s">
        <v>858</v>
      </c>
      <c r="V480" s="5">
        <v>2014</v>
      </c>
      <c r="W480" s="37"/>
    </row>
    <row r="481" spans="1:23" s="56" customFormat="1" ht="102">
      <c r="A481" s="5"/>
      <c r="B481" s="5" t="s">
        <v>10</v>
      </c>
      <c r="C481" s="5" t="s">
        <v>2484</v>
      </c>
      <c r="D481" s="5"/>
      <c r="E481" s="5" t="s">
        <v>2666</v>
      </c>
      <c r="F481" s="5" t="s">
        <v>2667</v>
      </c>
      <c r="G481" s="5" t="s">
        <v>2668</v>
      </c>
      <c r="H481" s="5" t="s">
        <v>2669</v>
      </c>
      <c r="I481" s="5">
        <v>75000</v>
      </c>
      <c r="J481" s="31">
        <v>38988</v>
      </c>
      <c r="K481" s="7">
        <f t="shared" si="24"/>
        <v>36012</v>
      </c>
      <c r="L481" s="7">
        <f t="shared" si="25"/>
        <v>48.016</v>
      </c>
      <c r="M481" s="5">
        <v>6</v>
      </c>
      <c r="N481" s="31" t="s">
        <v>3525</v>
      </c>
      <c r="O481" s="5"/>
      <c r="P481" s="5">
        <v>0</v>
      </c>
      <c r="Q481" s="5" t="s">
        <v>646</v>
      </c>
      <c r="R481" s="7">
        <f>J481*P481%</f>
        <v>0</v>
      </c>
      <c r="S481" s="5" t="s">
        <v>785</v>
      </c>
      <c r="T481" s="5"/>
      <c r="U481" s="5" t="s">
        <v>858</v>
      </c>
      <c r="V481" s="5">
        <v>2014</v>
      </c>
      <c r="W481" s="37"/>
    </row>
    <row r="482" spans="1:23" s="44" customFormat="1" ht="62.25" customHeight="1">
      <c r="A482" s="31"/>
      <c r="B482" s="31" t="s">
        <v>10</v>
      </c>
      <c r="C482" s="31" t="s">
        <v>2461</v>
      </c>
      <c r="D482" s="31" t="s">
        <v>773</v>
      </c>
      <c r="E482" s="35" t="s">
        <v>2476</v>
      </c>
      <c r="F482" s="31" t="s">
        <v>2477</v>
      </c>
      <c r="G482" s="31" t="s">
        <v>2478</v>
      </c>
      <c r="H482" s="31" t="s">
        <v>2483</v>
      </c>
      <c r="I482" s="31">
        <v>1980</v>
      </c>
      <c r="J482" s="31">
        <v>1936</v>
      </c>
      <c r="K482" s="7">
        <f t="shared" si="24"/>
        <v>44</v>
      </c>
      <c r="L482" s="7">
        <f t="shared" si="25"/>
        <v>2.2222222222222223</v>
      </c>
      <c r="M482" s="31">
        <v>1</v>
      </c>
      <c r="N482" s="31" t="s">
        <v>3524</v>
      </c>
      <c r="O482" s="31"/>
      <c r="P482" s="5">
        <v>0</v>
      </c>
      <c r="Q482" s="5" t="s">
        <v>646</v>
      </c>
      <c r="R482" s="7">
        <f>J482*P482%</f>
        <v>0</v>
      </c>
      <c r="S482" s="5" t="s">
        <v>785</v>
      </c>
      <c r="T482" s="31"/>
      <c r="U482" s="31" t="s">
        <v>858</v>
      </c>
      <c r="V482" s="31">
        <v>2015</v>
      </c>
      <c r="W482" s="96" t="s">
        <v>3582</v>
      </c>
    </row>
    <row r="483" spans="1:23" s="44" customFormat="1" ht="62.25" customHeight="1">
      <c r="A483" s="95"/>
      <c r="B483" s="95" t="s">
        <v>10</v>
      </c>
      <c r="C483" s="95" t="s">
        <v>2469</v>
      </c>
      <c r="D483" s="31" t="s">
        <v>773</v>
      </c>
      <c r="E483" s="95" t="s">
        <v>2479</v>
      </c>
      <c r="F483" s="95" t="s">
        <v>2480</v>
      </c>
      <c r="G483" s="95" t="s">
        <v>2481</v>
      </c>
      <c r="H483" s="95" t="s">
        <v>2482</v>
      </c>
      <c r="I483" s="95">
        <v>80000</v>
      </c>
      <c r="J483" s="95">
        <v>73464</v>
      </c>
      <c r="K483" s="62">
        <f t="shared" si="24"/>
        <v>6536</v>
      </c>
      <c r="L483" s="62">
        <f t="shared" si="25"/>
        <v>8.17</v>
      </c>
      <c r="M483" s="95">
        <v>2</v>
      </c>
      <c r="N483" s="95" t="s">
        <v>3526</v>
      </c>
      <c r="O483" s="95"/>
      <c r="P483" s="89">
        <v>0</v>
      </c>
      <c r="Q483" s="89" t="s">
        <v>646</v>
      </c>
      <c r="R483" s="62">
        <f>J483*P483%</f>
        <v>0</v>
      </c>
      <c r="S483" s="89" t="s">
        <v>785</v>
      </c>
      <c r="T483" s="95"/>
      <c r="U483" s="95" t="s">
        <v>858</v>
      </c>
      <c r="V483" s="95">
        <v>2015</v>
      </c>
      <c r="W483" s="103" t="s">
        <v>3583</v>
      </c>
    </row>
    <row r="484" spans="1:23" s="56" customFormat="1" ht="102">
      <c r="A484" s="8"/>
      <c r="B484" s="8" t="s">
        <v>10</v>
      </c>
      <c r="C484" s="8" t="s">
        <v>2607</v>
      </c>
      <c r="D484" s="8"/>
      <c r="E484" s="38" t="s">
        <v>2716</v>
      </c>
      <c r="F484" s="8" t="s">
        <v>2717</v>
      </c>
      <c r="G484" s="8" t="s">
        <v>2718</v>
      </c>
      <c r="H484" s="8" t="s">
        <v>2719</v>
      </c>
      <c r="I484" s="8">
        <v>1500</v>
      </c>
      <c r="J484" s="8"/>
      <c r="K484" s="7">
        <f t="shared" si="24"/>
        <v>1500</v>
      </c>
      <c r="L484" s="7">
        <f t="shared" si="25"/>
        <v>100</v>
      </c>
      <c r="M484" s="8"/>
      <c r="N484" s="8"/>
      <c r="O484" s="8"/>
      <c r="P484" s="8"/>
      <c r="Q484" s="8"/>
      <c r="R484" s="8"/>
      <c r="S484" s="2" t="s">
        <v>1357</v>
      </c>
      <c r="T484" s="8"/>
      <c r="U484" s="8" t="s">
        <v>1121</v>
      </c>
      <c r="V484" s="8">
        <v>2014</v>
      </c>
      <c r="W484" s="37"/>
    </row>
    <row r="485" spans="1:23" s="56" customFormat="1" ht="114.75">
      <c r="A485" s="8"/>
      <c r="B485" s="8" t="s">
        <v>6</v>
      </c>
      <c r="C485" s="8" t="s">
        <v>2707</v>
      </c>
      <c r="D485" s="8"/>
      <c r="E485" s="38" t="s">
        <v>2720</v>
      </c>
      <c r="F485" s="8" t="s">
        <v>2721</v>
      </c>
      <c r="G485" s="8" t="s">
        <v>2722</v>
      </c>
      <c r="H485" s="8" t="s">
        <v>2707</v>
      </c>
      <c r="I485" s="8">
        <v>42000</v>
      </c>
      <c r="J485" s="8"/>
      <c r="K485" s="7">
        <f t="shared" si="24"/>
        <v>42000</v>
      </c>
      <c r="L485" s="7">
        <f t="shared" si="25"/>
        <v>100</v>
      </c>
      <c r="M485" s="8"/>
      <c r="N485" s="8"/>
      <c r="O485" s="8"/>
      <c r="P485" s="8"/>
      <c r="Q485" s="8"/>
      <c r="R485" s="8"/>
      <c r="S485" s="2" t="s">
        <v>1357</v>
      </c>
      <c r="T485" s="8"/>
      <c r="U485" s="8" t="s">
        <v>1121</v>
      </c>
      <c r="V485" s="8">
        <v>2014</v>
      </c>
      <c r="W485" s="37"/>
    </row>
    <row r="486" spans="1:23" s="56" customFormat="1" ht="114.75">
      <c r="A486" s="5"/>
      <c r="B486" s="5" t="s">
        <v>6</v>
      </c>
      <c r="C486" s="5" t="s">
        <v>2707</v>
      </c>
      <c r="D486" s="5"/>
      <c r="E486" s="48" t="s">
        <v>2723</v>
      </c>
      <c r="F486" s="5" t="s">
        <v>2724</v>
      </c>
      <c r="G486" s="5" t="s">
        <v>2725</v>
      </c>
      <c r="H486" s="5" t="s">
        <v>2707</v>
      </c>
      <c r="I486" s="31">
        <v>79350</v>
      </c>
      <c r="J486" s="31">
        <v>51900</v>
      </c>
      <c r="K486" s="7">
        <f t="shared" si="24"/>
        <v>27450</v>
      </c>
      <c r="L486" s="7">
        <f t="shared" si="25"/>
        <v>34.593572778827976</v>
      </c>
      <c r="M486" s="5">
        <v>3</v>
      </c>
      <c r="N486" s="35" t="s">
        <v>2920</v>
      </c>
      <c r="O486" s="31">
        <v>405017137</v>
      </c>
      <c r="P486" s="5"/>
      <c r="Q486" s="5"/>
      <c r="R486" s="5"/>
      <c r="S486" s="31" t="s">
        <v>785</v>
      </c>
      <c r="T486" s="5"/>
      <c r="U486" s="5" t="s">
        <v>1121</v>
      </c>
      <c r="V486" s="5">
        <v>2014</v>
      </c>
      <c r="W486" s="37"/>
    </row>
    <row r="487" spans="1:23" s="56" customFormat="1" ht="102">
      <c r="A487" s="8"/>
      <c r="B487" s="8" t="s">
        <v>10</v>
      </c>
      <c r="C487" s="8" t="s">
        <v>2607</v>
      </c>
      <c r="D487" s="8"/>
      <c r="E487" s="38" t="s">
        <v>2726</v>
      </c>
      <c r="F487" s="8" t="s">
        <v>2727</v>
      </c>
      <c r="G487" s="8" t="s">
        <v>2728</v>
      </c>
      <c r="H487" s="8" t="s">
        <v>2607</v>
      </c>
      <c r="I487" s="8">
        <v>1500</v>
      </c>
      <c r="J487" s="8"/>
      <c r="K487" s="7">
        <f t="shared" si="24"/>
        <v>1500</v>
      </c>
      <c r="L487" s="7">
        <f t="shared" si="25"/>
        <v>100</v>
      </c>
      <c r="M487" s="8"/>
      <c r="N487" s="8"/>
      <c r="O487" s="8"/>
      <c r="P487" s="8"/>
      <c r="Q487" s="8"/>
      <c r="R487" s="8"/>
      <c r="S487" s="2" t="s">
        <v>1357</v>
      </c>
      <c r="T487" s="8"/>
      <c r="U487" s="8" t="s">
        <v>1121</v>
      </c>
      <c r="V487" s="8">
        <v>2014</v>
      </c>
      <c r="W487" s="37"/>
    </row>
    <row r="488" spans="1:23" s="56" customFormat="1" ht="89.25">
      <c r="A488" s="5"/>
      <c r="B488" s="5" t="s">
        <v>6</v>
      </c>
      <c r="C488" s="5" t="s">
        <v>2611</v>
      </c>
      <c r="D488" s="5"/>
      <c r="E488" s="48" t="s">
        <v>2729</v>
      </c>
      <c r="F488" s="5" t="s">
        <v>2730</v>
      </c>
      <c r="G488" s="5" t="s">
        <v>2731</v>
      </c>
      <c r="H488" s="5" t="s">
        <v>2732</v>
      </c>
      <c r="I488" s="5">
        <v>3078006</v>
      </c>
      <c r="J488" s="31">
        <v>3018003.58</v>
      </c>
      <c r="K488" s="7">
        <f t="shared" si="24"/>
        <v>60002.419999999925</v>
      </c>
      <c r="L488" s="7">
        <f t="shared" si="25"/>
        <v>1.9493925612880523</v>
      </c>
      <c r="M488" s="5">
        <v>1</v>
      </c>
      <c r="N488" s="31" t="s">
        <v>2921</v>
      </c>
      <c r="O488" s="31">
        <v>200135558</v>
      </c>
      <c r="P488" s="5"/>
      <c r="Q488" s="5"/>
      <c r="R488" s="5"/>
      <c r="S488" s="31" t="s">
        <v>785</v>
      </c>
      <c r="T488" s="5"/>
      <c r="U488" s="5" t="s">
        <v>1121</v>
      </c>
      <c r="V488" s="5">
        <v>2014</v>
      </c>
      <c r="W488" s="37"/>
    </row>
    <row r="489" spans="1:23" s="56" customFormat="1" ht="102">
      <c r="A489" s="5"/>
      <c r="B489" s="5" t="s">
        <v>10</v>
      </c>
      <c r="C489" s="5" t="s">
        <v>2607</v>
      </c>
      <c r="D489" s="5"/>
      <c r="E489" s="48" t="s">
        <v>2733</v>
      </c>
      <c r="F489" s="5" t="s">
        <v>2734</v>
      </c>
      <c r="G489" s="5" t="s">
        <v>2735</v>
      </c>
      <c r="H489" s="5" t="s">
        <v>2607</v>
      </c>
      <c r="I489" s="5">
        <v>1500</v>
      </c>
      <c r="J489" s="31">
        <v>1479.72</v>
      </c>
      <c r="K489" s="7">
        <f t="shared" si="24"/>
        <v>20.279999999999973</v>
      </c>
      <c r="L489" s="7">
        <f t="shared" si="25"/>
        <v>1.351999999999998</v>
      </c>
      <c r="M489" s="5">
        <v>1</v>
      </c>
      <c r="N489" s="31" t="s">
        <v>2922</v>
      </c>
      <c r="O489" s="31">
        <v>204524835</v>
      </c>
      <c r="P489" s="5"/>
      <c r="Q489" s="5"/>
      <c r="R489" s="5"/>
      <c r="S489" s="31" t="s">
        <v>1732</v>
      </c>
      <c r="T489" s="5"/>
      <c r="U489" s="5" t="s">
        <v>1121</v>
      </c>
      <c r="V489" s="5">
        <v>2014</v>
      </c>
      <c r="W489" s="37"/>
    </row>
    <row r="490" spans="1:23" s="56" customFormat="1" ht="102">
      <c r="A490" s="8"/>
      <c r="B490" s="8" t="s">
        <v>10</v>
      </c>
      <c r="C490" s="8" t="s">
        <v>2670</v>
      </c>
      <c r="D490" s="8"/>
      <c r="E490" s="38" t="s">
        <v>2736</v>
      </c>
      <c r="F490" s="8" t="s">
        <v>2737</v>
      </c>
      <c r="G490" s="8" t="s">
        <v>2738</v>
      </c>
      <c r="H490" s="8" t="s">
        <v>2670</v>
      </c>
      <c r="I490" s="8">
        <v>2740</v>
      </c>
      <c r="J490" s="8"/>
      <c r="K490" s="7">
        <f t="shared" si="24"/>
        <v>2740</v>
      </c>
      <c r="L490" s="7">
        <f t="shared" si="25"/>
        <v>100</v>
      </c>
      <c r="M490" s="8"/>
      <c r="N490" s="8"/>
      <c r="O490" s="8"/>
      <c r="P490" s="8"/>
      <c r="Q490" s="8"/>
      <c r="R490" s="8"/>
      <c r="S490" s="2" t="s">
        <v>1357</v>
      </c>
      <c r="T490" s="8"/>
      <c r="U490" s="8" t="s">
        <v>1121</v>
      </c>
      <c r="V490" s="8">
        <v>2014</v>
      </c>
      <c r="W490" s="37"/>
    </row>
    <row r="491" spans="1:23" s="56" customFormat="1" ht="102">
      <c r="A491" s="5"/>
      <c r="B491" s="5" t="s">
        <v>10</v>
      </c>
      <c r="C491" s="5" t="s">
        <v>2631</v>
      </c>
      <c r="D491" s="5"/>
      <c r="E491" s="48" t="s">
        <v>2739</v>
      </c>
      <c r="F491" s="5" t="s">
        <v>2740</v>
      </c>
      <c r="G491" s="5" t="s">
        <v>2741</v>
      </c>
      <c r="H491" s="5" t="s">
        <v>2742</v>
      </c>
      <c r="I491" s="5">
        <v>75750</v>
      </c>
      <c r="J491" s="31">
        <v>70700</v>
      </c>
      <c r="K491" s="7">
        <f t="shared" si="24"/>
        <v>5050</v>
      </c>
      <c r="L491" s="7">
        <f t="shared" si="25"/>
        <v>6.666666666666667</v>
      </c>
      <c r="M491" s="5">
        <v>1</v>
      </c>
      <c r="N491" s="35" t="s">
        <v>2923</v>
      </c>
      <c r="O491" s="31">
        <v>1029014220</v>
      </c>
      <c r="P491" s="5"/>
      <c r="Q491" s="5"/>
      <c r="R491" s="5"/>
      <c r="S491" s="31" t="s">
        <v>785</v>
      </c>
      <c r="T491" s="5"/>
      <c r="U491" s="5" t="s">
        <v>1121</v>
      </c>
      <c r="V491" s="5">
        <v>2014</v>
      </c>
      <c r="W491" s="37"/>
    </row>
    <row r="492" spans="1:23" s="44" customFormat="1" ht="62.25" customHeight="1">
      <c r="A492" s="31"/>
      <c r="B492" s="31" t="s">
        <v>10</v>
      </c>
      <c r="C492" s="31" t="s">
        <v>2484</v>
      </c>
      <c r="D492" s="31" t="s">
        <v>4272</v>
      </c>
      <c r="E492" s="31" t="s">
        <v>2485</v>
      </c>
      <c r="F492" s="31" t="s">
        <v>2486</v>
      </c>
      <c r="G492" s="31" t="s">
        <v>2487</v>
      </c>
      <c r="H492" s="31" t="s">
        <v>2488</v>
      </c>
      <c r="I492" s="31">
        <v>7500</v>
      </c>
      <c r="J492" s="31">
        <v>5049</v>
      </c>
      <c r="K492" s="7">
        <f t="shared" si="24"/>
        <v>2451</v>
      </c>
      <c r="L492" s="7">
        <f t="shared" si="25"/>
        <v>32.68</v>
      </c>
      <c r="M492" s="31">
        <v>2</v>
      </c>
      <c r="N492" s="31" t="s">
        <v>3527</v>
      </c>
      <c r="O492" s="31"/>
      <c r="P492" s="5">
        <v>0</v>
      </c>
      <c r="Q492" s="5" t="s">
        <v>646</v>
      </c>
      <c r="R492" s="7">
        <v>0</v>
      </c>
      <c r="S492" s="5" t="s">
        <v>785</v>
      </c>
      <c r="T492" s="31"/>
      <c r="U492" s="31" t="s">
        <v>1121</v>
      </c>
      <c r="V492" s="31">
        <v>2015</v>
      </c>
      <c r="W492" s="96" t="s">
        <v>3584</v>
      </c>
    </row>
    <row r="493" spans="1:23" s="44" customFormat="1" ht="62.25" customHeight="1">
      <c r="A493" s="31"/>
      <c r="B493" s="31" t="s">
        <v>10</v>
      </c>
      <c r="C493" s="31" t="s">
        <v>2469</v>
      </c>
      <c r="D493" s="31" t="s">
        <v>773</v>
      </c>
      <c r="E493" s="31" t="s">
        <v>2489</v>
      </c>
      <c r="F493" s="31" t="s">
        <v>2490</v>
      </c>
      <c r="G493" s="31" t="s">
        <v>2474</v>
      </c>
      <c r="H493" s="31" t="s">
        <v>2491</v>
      </c>
      <c r="I493" s="31">
        <v>30000</v>
      </c>
      <c r="J493" s="31">
        <v>25549</v>
      </c>
      <c r="K493" s="7">
        <f t="shared" si="24"/>
        <v>4451</v>
      </c>
      <c r="L493" s="7">
        <f t="shared" si="25"/>
        <v>14.836666666666666</v>
      </c>
      <c r="M493" s="31">
        <v>2</v>
      </c>
      <c r="N493" s="31" t="s">
        <v>3528</v>
      </c>
      <c r="O493" s="31"/>
      <c r="P493" s="5">
        <v>0</v>
      </c>
      <c r="Q493" s="5" t="s">
        <v>646</v>
      </c>
      <c r="R493" s="7">
        <f>J493*P493%</f>
        <v>0</v>
      </c>
      <c r="S493" s="5" t="s">
        <v>785</v>
      </c>
      <c r="T493" s="31"/>
      <c r="U493" s="31" t="s">
        <v>1121</v>
      </c>
      <c r="V493" s="31">
        <v>2015</v>
      </c>
      <c r="W493" s="96" t="s">
        <v>3585</v>
      </c>
    </row>
    <row r="494" spans="1:23" s="56" customFormat="1" ht="102">
      <c r="A494" s="5"/>
      <c r="B494" s="5" t="s">
        <v>10</v>
      </c>
      <c r="C494" s="5" t="s">
        <v>2702</v>
      </c>
      <c r="D494" s="5"/>
      <c r="E494" s="48" t="s">
        <v>2855</v>
      </c>
      <c r="F494" s="5" t="s">
        <v>2856</v>
      </c>
      <c r="G494" s="5" t="s">
        <v>2857</v>
      </c>
      <c r="H494" s="5" t="s">
        <v>2858</v>
      </c>
      <c r="I494" s="5">
        <v>117500</v>
      </c>
      <c r="J494" s="31">
        <v>117500</v>
      </c>
      <c r="K494" s="7">
        <f t="shared" si="24"/>
        <v>0</v>
      </c>
      <c r="L494" s="7">
        <f t="shared" si="25"/>
        <v>0</v>
      </c>
      <c r="M494" s="5">
        <v>2</v>
      </c>
      <c r="N494" s="35" t="s">
        <v>1225</v>
      </c>
      <c r="O494" s="31">
        <v>205251092</v>
      </c>
      <c r="P494" s="5"/>
      <c r="Q494" s="5"/>
      <c r="R494" s="5"/>
      <c r="S494" s="31" t="s">
        <v>785</v>
      </c>
      <c r="T494" s="5"/>
      <c r="U494" s="5" t="s">
        <v>1250</v>
      </c>
      <c r="V494" s="5">
        <v>2014</v>
      </c>
      <c r="W494" s="37"/>
    </row>
    <row r="495" spans="1:23" s="56" customFormat="1" ht="102">
      <c r="A495" s="5"/>
      <c r="B495" s="5" t="s">
        <v>10</v>
      </c>
      <c r="C495" s="5" t="s">
        <v>2655</v>
      </c>
      <c r="D495" s="5"/>
      <c r="E495" s="48" t="s">
        <v>2859</v>
      </c>
      <c r="F495" s="5" t="s">
        <v>2860</v>
      </c>
      <c r="G495" s="5" t="s">
        <v>730</v>
      </c>
      <c r="H495" s="5" t="s">
        <v>2861</v>
      </c>
      <c r="I495" s="5">
        <v>20000</v>
      </c>
      <c r="J495" s="31">
        <v>13998.93</v>
      </c>
      <c r="K495" s="7">
        <f t="shared" si="24"/>
        <v>6001.07</v>
      </c>
      <c r="L495" s="7">
        <f t="shared" si="25"/>
        <v>30.00535</v>
      </c>
      <c r="M495" s="5">
        <v>3</v>
      </c>
      <c r="N495" s="35" t="s">
        <v>2924</v>
      </c>
      <c r="O495" s="31">
        <v>436035960</v>
      </c>
      <c r="P495" s="5"/>
      <c r="Q495" s="5"/>
      <c r="R495" s="5"/>
      <c r="S495" s="31" t="s">
        <v>785</v>
      </c>
      <c r="T495" s="5"/>
      <c r="U495" s="5" t="s">
        <v>1250</v>
      </c>
      <c r="V495" s="5">
        <v>2014</v>
      </c>
      <c r="W495" s="37"/>
    </row>
    <row r="496" spans="1:23" s="56" customFormat="1" ht="114.75">
      <c r="A496" s="8"/>
      <c r="B496" s="8" t="s">
        <v>6</v>
      </c>
      <c r="C496" s="8" t="s">
        <v>2707</v>
      </c>
      <c r="D496" s="8"/>
      <c r="E496" s="38" t="s">
        <v>2862</v>
      </c>
      <c r="F496" s="8" t="s">
        <v>2863</v>
      </c>
      <c r="G496" s="8" t="s">
        <v>2864</v>
      </c>
      <c r="H496" s="8" t="s">
        <v>1320</v>
      </c>
      <c r="I496" s="8">
        <v>3630</v>
      </c>
      <c r="J496" s="8"/>
      <c r="K496" s="7">
        <f t="shared" si="24"/>
        <v>3630</v>
      </c>
      <c r="L496" s="7">
        <f t="shared" si="25"/>
        <v>100</v>
      </c>
      <c r="M496" s="8"/>
      <c r="N496" s="8"/>
      <c r="O496" s="8"/>
      <c r="P496" s="8"/>
      <c r="Q496" s="8"/>
      <c r="R496" s="8"/>
      <c r="S496" s="2" t="s">
        <v>637</v>
      </c>
      <c r="T496" s="8"/>
      <c r="U496" s="8" t="s">
        <v>1250</v>
      </c>
      <c r="V496" s="8">
        <v>2014</v>
      </c>
      <c r="W496" s="37"/>
    </row>
    <row r="497" spans="1:23" s="56" customFormat="1" ht="63.75">
      <c r="A497" s="5"/>
      <c r="B497" s="5" t="s">
        <v>6</v>
      </c>
      <c r="C497" s="5" t="s">
        <v>2641</v>
      </c>
      <c r="D497" s="5"/>
      <c r="E497" s="48" t="s">
        <v>2865</v>
      </c>
      <c r="F497" s="5" t="s">
        <v>2866</v>
      </c>
      <c r="G497" s="5" t="s">
        <v>2867</v>
      </c>
      <c r="H497" s="5" t="s">
        <v>2868</v>
      </c>
      <c r="I497" s="5">
        <v>14780</v>
      </c>
      <c r="J497" s="31">
        <v>12278</v>
      </c>
      <c r="K497" s="7">
        <f t="shared" si="24"/>
        <v>2502</v>
      </c>
      <c r="L497" s="7">
        <f t="shared" si="25"/>
        <v>16.92828146143437</v>
      </c>
      <c r="M497" s="5">
        <v>3</v>
      </c>
      <c r="N497" s="35" t="s">
        <v>2925</v>
      </c>
      <c r="O497" s="31">
        <v>1013001199</v>
      </c>
      <c r="P497" s="5"/>
      <c r="Q497" s="5"/>
      <c r="R497" s="5"/>
      <c r="S497" s="31" t="s">
        <v>1732</v>
      </c>
      <c r="T497" s="5"/>
      <c r="U497" s="5" t="s">
        <v>1250</v>
      </c>
      <c r="V497" s="5">
        <v>2014</v>
      </c>
      <c r="W497" s="37"/>
    </row>
    <row r="498" spans="1:23" s="56" customFormat="1" ht="89.25">
      <c r="A498" s="37"/>
      <c r="B498" s="51" t="s">
        <v>6</v>
      </c>
      <c r="C498" s="54" t="s">
        <v>2611</v>
      </c>
      <c r="D498" s="54"/>
      <c r="E498" s="51" t="s">
        <v>2869</v>
      </c>
      <c r="F498" s="51" t="s">
        <v>2870</v>
      </c>
      <c r="G498" s="51" t="s">
        <v>2871</v>
      </c>
      <c r="H498" s="51" t="s">
        <v>2872</v>
      </c>
      <c r="I498" s="51">
        <v>7506264</v>
      </c>
      <c r="J498" s="67">
        <v>7309064</v>
      </c>
      <c r="K498" s="7">
        <f t="shared" si="24"/>
        <v>197200</v>
      </c>
      <c r="L498" s="7">
        <f t="shared" si="25"/>
        <v>2.6271391467179943</v>
      </c>
      <c r="M498" s="37">
        <v>3</v>
      </c>
      <c r="N498" s="41" t="s">
        <v>3133</v>
      </c>
      <c r="O498" s="9"/>
      <c r="P498" s="37"/>
      <c r="Q498" s="37"/>
      <c r="R498" s="37"/>
      <c r="S498" s="41" t="s">
        <v>804</v>
      </c>
      <c r="T498" s="37"/>
      <c r="U498" s="5" t="s">
        <v>1250</v>
      </c>
      <c r="V498" s="9">
        <v>2014</v>
      </c>
      <c r="W498" s="37"/>
    </row>
    <row r="499" spans="1:23" s="56" customFormat="1" ht="102">
      <c r="A499" s="5"/>
      <c r="B499" s="5" t="s">
        <v>10</v>
      </c>
      <c r="C499" s="5" t="s">
        <v>2631</v>
      </c>
      <c r="D499" s="5"/>
      <c r="E499" s="48" t="s">
        <v>2873</v>
      </c>
      <c r="F499" s="5" t="s">
        <v>2874</v>
      </c>
      <c r="G499" s="5" t="s">
        <v>2875</v>
      </c>
      <c r="H499" s="5" t="s">
        <v>2876</v>
      </c>
      <c r="I499" s="5">
        <v>146000</v>
      </c>
      <c r="J499" s="31">
        <v>123498.48</v>
      </c>
      <c r="K499" s="7">
        <f t="shared" si="24"/>
        <v>22501.520000000004</v>
      </c>
      <c r="L499" s="7">
        <f t="shared" si="25"/>
        <v>15.412000000000003</v>
      </c>
      <c r="M499" s="5">
        <v>5</v>
      </c>
      <c r="N499" s="35" t="s">
        <v>2422</v>
      </c>
      <c r="O499" s="31">
        <v>404978404</v>
      </c>
      <c r="P499" s="5"/>
      <c r="Q499" s="5"/>
      <c r="R499" s="5"/>
      <c r="S499" s="31" t="s">
        <v>1732</v>
      </c>
      <c r="T499" s="5"/>
      <c r="U499" s="5" t="s">
        <v>1250</v>
      </c>
      <c r="V499" s="5">
        <v>2014</v>
      </c>
      <c r="W499" s="37"/>
    </row>
    <row r="500" spans="1:23" s="56" customFormat="1" ht="102">
      <c r="A500" s="5"/>
      <c r="B500" s="5" t="s">
        <v>10</v>
      </c>
      <c r="C500" s="5" t="s">
        <v>2493</v>
      </c>
      <c r="D500" s="5"/>
      <c r="E500" s="48" t="s">
        <v>2877</v>
      </c>
      <c r="F500" s="5" t="s">
        <v>2878</v>
      </c>
      <c r="G500" s="5" t="s">
        <v>2879</v>
      </c>
      <c r="H500" s="5" t="s">
        <v>2496</v>
      </c>
      <c r="I500" s="5">
        <v>105000</v>
      </c>
      <c r="J500" s="31">
        <v>97077</v>
      </c>
      <c r="K500" s="7">
        <f t="shared" si="24"/>
        <v>7923</v>
      </c>
      <c r="L500" s="7">
        <f t="shared" si="25"/>
        <v>7.545714285714285</v>
      </c>
      <c r="M500" s="5">
        <v>1</v>
      </c>
      <c r="N500" s="35" t="s">
        <v>2926</v>
      </c>
      <c r="O500" s="31">
        <v>419993458</v>
      </c>
      <c r="P500" s="5"/>
      <c r="Q500" s="5"/>
      <c r="R500" s="5"/>
      <c r="S500" s="31" t="s">
        <v>785</v>
      </c>
      <c r="T500" s="5"/>
      <c r="U500" s="5" t="s">
        <v>1250</v>
      </c>
      <c r="V500" s="5">
        <v>2014</v>
      </c>
      <c r="W500" s="37"/>
    </row>
    <row r="501" spans="1:23" s="56" customFormat="1" ht="102">
      <c r="A501" s="5"/>
      <c r="B501" s="5" t="s">
        <v>10</v>
      </c>
      <c r="C501" s="5" t="s">
        <v>2880</v>
      </c>
      <c r="D501" s="5"/>
      <c r="E501" s="48" t="s">
        <v>2881</v>
      </c>
      <c r="F501" s="5" t="s">
        <v>2882</v>
      </c>
      <c r="G501" s="5" t="s">
        <v>2883</v>
      </c>
      <c r="H501" s="5" t="s">
        <v>2884</v>
      </c>
      <c r="I501" s="5">
        <v>25480</v>
      </c>
      <c r="J501" s="31">
        <v>21596</v>
      </c>
      <c r="K501" s="7">
        <f t="shared" si="24"/>
        <v>3884</v>
      </c>
      <c r="L501" s="7">
        <f t="shared" si="25"/>
        <v>15.243328100470958</v>
      </c>
      <c r="M501" s="5">
        <v>1</v>
      </c>
      <c r="N501" s="35" t="s">
        <v>2927</v>
      </c>
      <c r="O501" s="31">
        <v>1031007024</v>
      </c>
      <c r="P501" s="5"/>
      <c r="Q501" s="5"/>
      <c r="R501" s="5"/>
      <c r="S501" s="31" t="s">
        <v>1732</v>
      </c>
      <c r="T501" s="5"/>
      <c r="U501" s="5" t="s">
        <v>1250</v>
      </c>
      <c r="V501" s="5">
        <v>2014</v>
      </c>
      <c r="W501" s="37"/>
    </row>
    <row r="502" spans="1:23" s="56" customFormat="1" ht="102">
      <c r="A502" s="5"/>
      <c r="B502" s="5" t="s">
        <v>10</v>
      </c>
      <c r="C502" s="5" t="s">
        <v>2484</v>
      </c>
      <c r="D502" s="5"/>
      <c r="E502" s="5" t="s">
        <v>2885</v>
      </c>
      <c r="F502" s="5" t="s">
        <v>2886</v>
      </c>
      <c r="G502" s="5" t="s">
        <v>2538</v>
      </c>
      <c r="H502" s="5" t="s">
        <v>2887</v>
      </c>
      <c r="I502" s="5">
        <v>50000</v>
      </c>
      <c r="J502" s="31">
        <v>28391</v>
      </c>
      <c r="K502" s="7">
        <f t="shared" si="24"/>
        <v>21609</v>
      </c>
      <c r="L502" s="7">
        <f t="shared" si="25"/>
        <v>43.218</v>
      </c>
      <c r="M502" s="5">
        <v>4</v>
      </c>
      <c r="N502" s="31" t="s">
        <v>2951</v>
      </c>
      <c r="O502" s="5"/>
      <c r="P502" s="5">
        <v>0</v>
      </c>
      <c r="Q502" s="5" t="s">
        <v>646</v>
      </c>
      <c r="R502" s="7">
        <f aca="true" t="shared" si="26" ref="R502:R507">J502*P502%</f>
        <v>0</v>
      </c>
      <c r="S502" s="5" t="s">
        <v>785</v>
      </c>
      <c r="T502" s="5"/>
      <c r="U502" s="5" t="s">
        <v>1250</v>
      </c>
      <c r="V502" s="5">
        <v>2014</v>
      </c>
      <c r="W502" s="37"/>
    </row>
    <row r="503" spans="1:23" s="44" customFormat="1" ht="62.25" customHeight="1">
      <c r="A503" s="31"/>
      <c r="B503" s="31" t="s">
        <v>10</v>
      </c>
      <c r="C503" s="31" t="s">
        <v>2493</v>
      </c>
      <c r="D503" s="31" t="s">
        <v>773</v>
      </c>
      <c r="E503" s="31" t="s">
        <v>2492</v>
      </c>
      <c r="F503" s="31" t="s">
        <v>2494</v>
      </c>
      <c r="G503" s="31" t="s">
        <v>2495</v>
      </c>
      <c r="H503" s="31" t="s">
        <v>2496</v>
      </c>
      <c r="I503" s="31">
        <v>105000</v>
      </c>
      <c r="J503" s="31">
        <v>52425</v>
      </c>
      <c r="K503" s="7">
        <f t="shared" si="24"/>
        <v>52575</v>
      </c>
      <c r="L503" s="7">
        <f t="shared" si="25"/>
        <v>50.07142857142857</v>
      </c>
      <c r="M503" s="31"/>
      <c r="N503" s="31" t="s">
        <v>3535</v>
      </c>
      <c r="O503" s="31"/>
      <c r="P503" s="5">
        <v>0</v>
      </c>
      <c r="Q503" s="5" t="s">
        <v>646</v>
      </c>
      <c r="R503" s="7">
        <f t="shared" si="26"/>
        <v>0</v>
      </c>
      <c r="S503" s="5" t="s">
        <v>785</v>
      </c>
      <c r="T503" s="31"/>
      <c r="U503" s="31" t="s">
        <v>1250</v>
      </c>
      <c r="V503" s="31">
        <v>2015</v>
      </c>
      <c r="W503" s="96" t="s">
        <v>3586</v>
      </c>
    </row>
    <row r="504" spans="1:23" s="44" customFormat="1" ht="62.25" customHeight="1">
      <c r="A504" s="31"/>
      <c r="B504" s="31" t="s">
        <v>10</v>
      </c>
      <c r="C504" s="31" t="s">
        <v>2497</v>
      </c>
      <c r="D504" s="31" t="s">
        <v>773</v>
      </c>
      <c r="E504" s="31" t="s">
        <v>2498</v>
      </c>
      <c r="F504" s="31" t="s">
        <v>2499</v>
      </c>
      <c r="G504" s="31" t="s">
        <v>2500</v>
      </c>
      <c r="H504" s="31" t="s">
        <v>1297</v>
      </c>
      <c r="I504" s="31">
        <v>28000</v>
      </c>
      <c r="J504" s="90">
        <v>19890</v>
      </c>
      <c r="K504" s="7">
        <f t="shared" si="24"/>
        <v>8110</v>
      </c>
      <c r="L504" s="7">
        <f t="shared" si="25"/>
        <v>28.964285714285715</v>
      </c>
      <c r="M504" s="31">
        <v>2</v>
      </c>
      <c r="N504" s="31" t="s">
        <v>1242</v>
      </c>
      <c r="O504" s="31"/>
      <c r="P504" s="5">
        <v>0</v>
      </c>
      <c r="Q504" s="5" t="s">
        <v>646</v>
      </c>
      <c r="R504" s="7">
        <f t="shared" si="26"/>
        <v>0</v>
      </c>
      <c r="S504" s="5" t="s">
        <v>785</v>
      </c>
      <c r="T504" s="31"/>
      <c r="U504" s="31" t="s">
        <v>1250</v>
      </c>
      <c r="V504" s="31">
        <v>2015</v>
      </c>
      <c r="W504" s="96" t="s">
        <v>3587</v>
      </c>
    </row>
    <row r="505" spans="1:23" s="44" customFormat="1" ht="62.25" customHeight="1">
      <c r="A505" s="31"/>
      <c r="B505" s="31" t="s">
        <v>10</v>
      </c>
      <c r="C505" s="31" t="s">
        <v>2469</v>
      </c>
      <c r="D505" s="31" t="s">
        <v>773</v>
      </c>
      <c r="E505" s="35" t="s">
        <v>2501</v>
      </c>
      <c r="F505" s="31" t="s">
        <v>2502</v>
      </c>
      <c r="G505" s="31" t="s">
        <v>2503</v>
      </c>
      <c r="H505" s="31" t="s">
        <v>2504</v>
      </c>
      <c r="I505" s="31">
        <v>23000</v>
      </c>
      <c r="J505" s="31">
        <v>23000</v>
      </c>
      <c r="K505" s="7">
        <f t="shared" si="24"/>
        <v>0</v>
      </c>
      <c r="L505" s="7">
        <f t="shared" si="25"/>
        <v>0</v>
      </c>
      <c r="M505" s="31">
        <v>1</v>
      </c>
      <c r="N505" s="31" t="s">
        <v>3528</v>
      </c>
      <c r="O505" s="31"/>
      <c r="P505" s="5">
        <v>0</v>
      </c>
      <c r="Q505" s="5" t="s">
        <v>646</v>
      </c>
      <c r="R505" s="7">
        <f t="shared" si="26"/>
        <v>0</v>
      </c>
      <c r="S505" s="5" t="s">
        <v>785</v>
      </c>
      <c r="T505" s="31"/>
      <c r="U505" s="31" t="s">
        <v>1250</v>
      </c>
      <c r="V505" s="31">
        <v>2015</v>
      </c>
      <c r="W505" s="96" t="s">
        <v>3588</v>
      </c>
    </row>
    <row r="506" spans="1:23" s="44" customFormat="1" ht="102">
      <c r="A506" s="31"/>
      <c r="B506" s="31" t="s">
        <v>10</v>
      </c>
      <c r="C506" s="31" t="s">
        <v>2655</v>
      </c>
      <c r="D506" s="31"/>
      <c r="E506" s="31" t="s">
        <v>2952</v>
      </c>
      <c r="F506" s="31" t="s">
        <v>2953</v>
      </c>
      <c r="G506" s="31" t="s">
        <v>2954</v>
      </c>
      <c r="H506" s="31" t="s">
        <v>1198</v>
      </c>
      <c r="I506" s="31">
        <v>39600</v>
      </c>
      <c r="J506" s="31">
        <v>39600</v>
      </c>
      <c r="K506" s="7">
        <f t="shared" si="24"/>
        <v>0</v>
      </c>
      <c r="L506" s="7">
        <f t="shared" si="25"/>
        <v>0</v>
      </c>
      <c r="M506" s="31">
        <v>1</v>
      </c>
      <c r="N506" s="31" t="s">
        <v>2955</v>
      </c>
      <c r="O506" s="31">
        <v>202907943</v>
      </c>
      <c r="P506" s="5">
        <v>0</v>
      </c>
      <c r="Q506" s="5" t="s">
        <v>646</v>
      </c>
      <c r="R506" s="7">
        <f t="shared" si="26"/>
        <v>0</v>
      </c>
      <c r="S506" s="31" t="s">
        <v>785</v>
      </c>
      <c r="T506" s="31"/>
      <c r="U506" s="31" t="s">
        <v>810</v>
      </c>
      <c r="V506" s="31">
        <v>2014</v>
      </c>
      <c r="W506" s="1"/>
    </row>
    <row r="507" spans="1:23" s="44" customFormat="1" ht="102">
      <c r="A507" s="31"/>
      <c r="B507" s="31" t="s">
        <v>10</v>
      </c>
      <c r="C507" s="31" t="s">
        <v>2960</v>
      </c>
      <c r="D507" s="31"/>
      <c r="E507" s="31" t="s">
        <v>2956</v>
      </c>
      <c r="F507" s="31" t="s">
        <v>2957</v>
      </c>
      <c r="G507" s="31" t="s">
        <v>2958</v>
      </c>
      <c r="H507" s="31" t="s">
        <v>2959</v>
      </c>
      <c r="I507" s="31">
        <v>1450</v>
      </c>
      <c r="J507" s="31">
        <v>1450</v>
      </c>
      <c r="K507" s="7">
        <f t="shared" si="24"/>
        <v>0</v>
      </c>
      <c r="L507" s="7">
        <f t="shared" si="25"/>
        <v>0</v>
      </c>
      <c r="M507" s="31">
        <v>1</v>
      </c>
      <c r="N507" s="31" t="s">
        <v>2961</v>
      </c>
      <c r="O507" s="31">
        <v>204378173</v>
      </c>
      <c r="P507" s="5">
        <v>0</v>
      </c>
      <c r="Q507" s="5" t="s">
        <v>646</v>
      </c>
      <c r="R507" s="7">
        <f t="shared" si="26"/>
        <v>0</v>
      </c>
      <c r="S507" s="31" t="s">
        <v>785</v>
      </c>
      <c r="T507" s="31"/>
      <c r="U507" s="31" t="s">
        <v>810</v>
      </c>
      <c r="V507" s="31">
        <v>2014</v>
      </c>
      <c r="W507" s="1"/>
    </row>
    <row r="508" spans="1:23" s="56" customFormat="1" ht="165.75">
      <c r="A508" s="5"/>
      <c r="B508" s="5" t="s">
        <v>10</v>
      </c>
      <c r="C508" s="5" t="s">
        <v>2605</v>
      </c>
      <c r="D508" s="5"/>
      <c r="E508" s="48" t="s">
        <v>2604</v>
      </c>
      <c r="F508" s="5" t="s">
        <v>2606</v>
      </c>
      <c r="G508" s="5" t="s">
        <v>1104</v>
      </c>
      <c r="H508" s="5" t="s">
        <v>1366</v>
      </c>
      <c r="I508" s="5">
        <v>3100</v>
      </c>
      <c r="J508" s="31">
        <v>2000</v>
      </c>
      <c r="K508" s="7">
        <f aca="true" t="shared" si="27" ref="K508:K551">I508-J508</f>
        <v>1100</v>
      </c>
      <c r="L508" s="7">
        <f aca="true" t="shared" si="28" ref="L508:L551">K508*100/I508</f>
        <v>35.483870967741936</v>
      </c>
      <c r="M508" s="5">
        <v>3</v>
      </c>
      <c r="N508" s="35" t="s">
        <v>2928</v>
      </c>
      <c r="O508" s="31">
        <v>400009423</v>
      </c>
      <c r="P508" s="5"/>
      <c r="Q508" s="5"/>
      <c r="R508" s="5"/>
      <c r="S508" s="31" t="s">
        <v>785</v>
      </c>
      <c r="T508" s="5"/>
      <c r="U508" s="5" t="s">
        <v>1347</v>
      </c>
      <c r="V508" s="5">
        <v>2014</v>
      </c>
      <c r="W508" s="37"/>
    </row>
    <row r="509" spans="1:23" s="56" customFormat="1" ht="102">
      <c r="A509" s="5"/>
      <c r="B509" s="5" t="s">
        <v>10</v>
      </c>
      <c r="C509" s="5" t="s">
        <v>2607</v>
      </c>
      <c r="D509" s="5"/>
      <c r="E509" s="48" t="s">
        <v>2608</v>
      </c>
      <c r="F509" s="5" t="s">
        <v>2609</v>
      </c>
      <c r="G509" s="5" t="s">
        <v>1104</v>
      </c>
      <c r="H509" s="5" t="s">
        <v>2610</v>
      </c>
      <c r="I509" s="5">
        <v>19540</v>
      </c>
      <c r="J509" s="31">
        <v>2221</v>
      </c>
      <c r="K509" s="7">
        <f t="shared" si="27"/>
        <v>17319</v>
      </c>
      <c r="L509" s="7">
        <f t="shared" si="28"/>
        <v>88.63357215967247</v>
      </c>
      <c r="M509" s="5">
        <v>9</v>
      </c>
      <c r="N509" s="31" t="s">
        <v>2929</v>
      </c>
      <c r="O509" s="31">
        <v>204573096</v>
      </c>
      <c r="P509" s="5"/>
      <c r="Q509" s="5"/>
      <c r="R509" s="5"/>
      <c r="S509" s="31" t="s">
        <v>1732</v>
      </c>
      <c r="T509" s="5"/>
      <c r="U509" s="5" t="s">
        <v>1347</v>
      </c>
      <c r="V509" s="5">
        <v>2014</v>
      </c>
      <c r="W509" s="37"/>
    </row>
    <row r="510" spans="1:23" s="56" customFormat="1" ht="89.25">
      <c r="A510" s="5"/>
      <c r="B510" s="5" t="s">
        <v>6</v>
      </c>
      <c r="C510" s="5" t="s">
        <v>2611</v>
      </c>
      <c r="D510" s="5"/>
      <c r="E510" s="5" t="s">
        <v>2612</v>
      </c>
      <c r="F510" s="5" t="s">
        <v>2613</v>
      </c>
      <c r="G510" s="5" t="s">
        <v>1697</v>
      </c>
      <c r="H510" s="5" t="s">
        <v>2614</v>
      </c>
      <c r="I510" s="5">
        <v>1543440</v>
      </c>
      <c r="J510" s="31">
        <v>1543440</v>
      </c>
      <c r="K510" s="7">
        <f t="shared" si="27"/>
        <v>0</v>
      </c>
      <c r="L510" s="7">
        <f t="shared" si="28"/>
        <v>0</v>
      </c>
      <c r="M510" s="5">
        <v>1</v>
      </c>
      <c r="N510" s="31" t="s">
        <v>898</v>
      </c>
      <c r="O510" s="5"/>
      <c r="P510" s="5"/>
      <c r="Q510" s="5"/>
      <c r="R510" s="5"/>
      <c r="S510" s="5" t="s">
        <v>785</v>
      </c>
      <c r="T510" s="5"/>
      <c r="U510" s="5" t="s">
        <v>1347</v>
      </c>
      <c r="V510" s="5">
        <v>2014</v>
      </c>
      <c r="W510" s="37"/>
    </row>
    <row r="511" spans="1:23" s="56" customFormat="1" ht="89.25">
      <c r="A511" s="5"/>
      <c r="B511" s="5" t="s">
        <v>6</v>
      </c>
      <c r="C511" s="5" t="s">
        <v>2611</v>
      </c>
      <c r="D511" s="5"/>
      <c r="E511" s="5" t="s">
        <v>2615</v>
      </c>
      <c r="F511" s="5" t="s">
        <v>2616</v>
      </c>
      <c r="G511" s="5" t="s">
        <v>2617</v>
      </c>
      <c r="H511" s="5" t="s">
        <v>2618</v>
      </c>
      <c r="I511" s="5">
        <v>1028960</v>
      </c>
      <c r="J511" s="5">
        <v>1028960</v>
      </c>
      <c r="K511" s="7">
        <f t="shared" si="27"/>
        <v>0</v>
      </c>
      <c r="L511" s="7">
        <f t="shared" si="28"/>
        <v>0</v>
      </c>
      <c r="M511" s="5">
        <v>1</v>
      </c>
      <c r="N511" s="91" t="s">
        <v>3536</v>
      </c>
      <c r="O511" s="5"/>
      <c r="P511" s="5"/>
      <c r="Q511" s="5"/>
      <c r="R511" s="5"/>
      <c r="S511" s="5" t="s">
        <v>785</v>
      </c>
      <c r="T511" s="5"/>
      <c r="U511" s="5" t="s">
        <v>1347</v>
      </c>
      <c r="V511" s="5">
        <v>2014</v>
      </c>
      <c r="W511" s="37"/>
    </row>
    <row r="512" spans="1:23" s="56" customFormat="1" ht="102">
      <c r="A512" s="5"/>
      <c r="B512" s="5" t="s">
        <v>10</v>
      </c>
      <c r="C512" s="5" t="s">
        <v>2469</v>
      </c>
      <c r="D512" s="5"/>
      <c r="E512" s="48" t="s">
        <v>2619</v>
      </c>
      <c r="F512" s="5" t="s">
        <v>2620</v>
      </c>
      <c r="G512" s="5" t="s">
        <v>2621</v>
      </c>
      <c r="H512" s="5" t="s">
        <v>2622</v>
      </c>
      <c r="I512" s="5">
        <v>48000</v>
      </c>
      <c r="J512" s="31">
        <v>44700</v>
      </c>
      <c r="K512" s="7">
        <f>I512-J512</f>
        <v>3300</v>
      </c>
      <c r="L512" s="7">
        <f t="shared" si="28"/>
        <v>6.875</v>
      </c>
      <c r="M512" s="5">
        <v>2</v>
      </c>
      <c r="N512" s="31" t="s">
        <v>2930</v>
      </c>
      <c r="O512" s="31">
        <v>406114128</v>
      </c>
      <c r="P512" s="5"/>
      <c r="Q512" s="5"/>
      <c r="R512" s="5"/>
      <c r="S512" s="31" t="s">
        <v>785</v>
      </c>
      <c r="T512" s="5"/>
      <c r="U512" s="5" t="s">
        <v>1347</v>
      </c>
      <c r="V512" s="5">
        <v>2014</v>
      </c>
      <c r="W512" s="37"/>
    </row>
    <row r="513" spans="1:23" s="56" customFormat="1" ht="102">
      <c r="A513" s="5"/>
      <c r="B513" s="5" t="s">
        <v>10</v>
      </c>
      <c r="C513" s="5" t="s">
        <v>2484</v>
      </c>
      <c r="D513" s="5"/>
      <c r="E513" s="48" t="s">
        <v>2623</v>
      </c>
      <c r="F513" s="5" t="s">
        <v>2624</v>
      </c>
      <c r="G513" s="5" t="s">
        <v>2621</v>
      </c>
      <c r="H513" s="5" t="s">
        <v>2625</v>
      </c>
      <c r="I513" s="5">
        <v>24000</v>
      </c>
      <c r="J513" s="31">
        <v>13998</v>
      </c>
      <c r="K513" s="7">
        <f t="shared" si="27"/>
        <v>10002</v>
      </c>
      <c r="L513" s="7">
        <f t="shared" si="28"/>
        <v>41.675</v>
      </c>
      <c r="M513" s="5">
        <v>3</v>
      </c>
      <c r="N513" s="35" t="s">
        <v>2910</v>
      </c>
      <c r="O513" s="31">
        <v>419992137</v>
      </c>
      <c r="P513" s="5"/>
      <c r="Q513" s="5"/>
      <c r="R513" s="5"/>
      <c r="S513" s="31" t="s">
        <v>785</v>
      </c>
      <c r="T513" s="5"/>
      <c r="U513" s="5" t="s">
        <v>1347</v>
      </c>
      <c r="V513" s="5">
        <v>2014</v>
      </c>
      <c r="W513" s="37"/>
    </row>
    <row r="514" spans="1:23" s="56" customFormat="1" ht="102">
      <c r="A514" s="5"/>
      <c r="B514" s="5" t="s">
        <v>10</v>
      </c>
      <c r="C514" s="5" t="s">
        <v>2461</v>
      </c>
      <c r="D514" s="5"/>
      <c r="E514" s="48" t="s">
        <v>2626</v>
      </c>
      <c r="F514" s="5" t="s">
        <v>2627</v>
      </c>
      <c r="G514" s="5" t="s">
        <v>2628</v>
      </c>
      <c r="H514" s="5" t="s">
        <v>2629</v>
      </c>
      <c r="I514" s="5">
        <v>3500</v>
      </c>
      <c r="J514" s="31">
        <v>3469</v>
      </c>
      <c r="K514" s="7">
        <f t="shared" si="27"/>
        <v>31</v>
      </c>
      <c r="L514" s="7">
        <f t="shared" si="28"/>
        <v>0.8857142857142857</v>
      </c>
      <c r="M514" s="5">
        <v>1</v>
      </c>
      <c r="N514" s="35" t="s">
        <v>2438</v>
      </c>
      <c r="O514" s="31">
        <v>204566978</v>
      </c>
      <c r="P514" s="5"/>
      <c r="Q514" s="5"/>
      <c r="R514" s="5"/>
      <c r="S514" s="31" t="s">
        <v>785</v>
      </c>
      <c r="T514" s="5"/>
      <c r="U514" s="5" t="s">
        <v>1347</v>
      </c>
      <c r="V514" s="5">
        <v>2014</v>
      </c>
      <c r="W514" s="37"/>
    </row>
    <row r="515" spans="1:23" s="56" customFormat="1" ht="102">
      <c r="A515" s="8"/>
      <c r="B515" s="8" t="s">
        <v>10</v>
      </c>
      <c r="C515" s="8" t="s">
        <v>2631</v>
      </c>
      <c r="D515" s="8"/>
      <c r="E515" s="38" t="s">
        <v>2630</v>
      </c>
      <c r="F515" s="8" t="s">
        <v>2632</v>
      </c>
      <c r="G515" s="8" t="s">
        <v>2414</v>
      </c>
      <c r="H515" s="8" t="s">
        <v>2633</v>
      </c>
      <c r="I515" s="8">
        <v>49050</v>
      </c>
      <c r="J515" s="8"/>
      <c r="K515" s="7">
        <f t="shared" si="27"/>
        <v>49050</v>
      </c>
      <c r="L515" s="7">
        <f t="shared" si="28"/>
        <v>100</v>
      </c>
      <c r="M515" s="8"/>
      <c r="N515" s="8"/>
      <c r="O515" s="8"/>
      <c r="P515" s="8"/>
      <c r="Q515" s="8"/>
      <c r="R515" s="8"/>
      <c r="S515" s="2" t="s">
        <v>1357</v>
      </c>
      <c r="T515" s="8"/>
      <c r="U515" s="8" t="s">
        <v>1347</v>
      </c>
      <c r="V515" s="8">
        <v>2014</v>
      </c>
      <c r="W515" s="37"/>
    </row>
    <row r="516" spans="1:23" s="56" customFormat="1" ht="102">
      <c r="A516" s="8"/>
      <c r="B516" s="8" t="s">
        <v>10</v>
      </c>
      <c r="C516" s="8" t="s">
        <v>2655</v>
      </c>
      <c r="D516" s="8"/>
      <c r="E516" s="38" t="s">
        <v>1487</v>
      </c>
      <c r="F516" s="8" t="s">
        <v>1488</v>
      </c>
      <c r="G516" s="8" t="s">
        <v>1223</v>
      </c>
      <c r="H516" s="8" t="s">
        <v>1489</v>
      </c>
      <c r="I516" s="8">
        <v>3685</v>
      </c>
      <c r="J516" s="8"/>
      <c r="K516" s="7">
        <f t="shared" si="27"/>
        <v>3685</v>
      </c>
      <c r="L516" s="7">
        <f t="shared" si="28"/>
        <v>100</v>
      </c>
      <c r="M516" s="8"/>
      <c r="N516" s="8"/>
      <c r="O516" s="8"/>
      <c r="P516" s="8"/>
      <c r="Q516" s="8"/>
      <c r="R516" s="8"/>
      <c r="S516" s="2" t="s">
        <v>1357</v>
      </c>
      <c r="T516" s="8"/>
      <c r="U516" s="8" t="s">
        <v>1484</v>
      </c>
      <c r="V516" s="8">
        <v>2014</v>
      </c>
      <c r="W516" s="37"/>
    </row>
    <row r="517" spans="1:23" s="56" customFormat="1" ht="165.75">
      <c r="A517" s="5"/>
      <c r="B517" s="5" t="s">
        <v>10</v>
      </c>
      <c r="C517" s="5" t="s">
        <v>2605</v>
      </c>
      <c r="D517" s="5"/>
      <c r="E517" s="48" t="s">
        <v>1490</v>
      </c>
      <c r="F517" s="5" t="s">
        <v>1491</v>
      </c>
      <c r="G517" s="5" t="s">
        <v>1492</v>
      </c>
      <c r="H517" s="5" t="s">
        <v>1493</v>
      </c>
      <c r="I517" s="5">
        <v>1676</v>
      </c>
      <c r="J517" s="31">
        <v>1237</v>
      </c>
      <c r="K517" s="7">
        <f t="shared" si="27"/>
        <v>439</v>
      </c>
      <c r="L517" s="7">
        <f t="shared" si="28"/>
        <v>26.19331742243437</v>
      </c>
      <c r="M517" s="5">
        <v>2</v>
      </c>
      <c r="N517" s="31" t="s">
        <v>2931</v>
      </c>
      <c r="O517" s="31">
        <v>404967425</v>
      </c>
      <c r="P517" s="5"/>
      <c r="Q517" s="5"/>
      <c r="R517" s="5"/>
      <c r="S517" s="31" t="s">
        <v>785</v>
      </c>
      <c r="T517" s="5"/>
      <c r="U517" s="5" t="s">
        <v>1484</v>
      </c>
      <c r="V517" s="5">
        <v>2014</v>
      </c>
      <c r="W517" s="37"/>
    </row>
    <row r="518" spans="1:23" s="56" customFormat="1" ht="102">
      <c r="A518" s="5"/>
      <c r="B518" s="5" t="s">
        <v>10</v>
      </c>
      <c r="C518" s="5" t="s">
        <v>2655</v>
      </c>
      <c r="D518" s="5"/>
      <c r="E518" s="48" t="s">
        <v>1495</v>
      </c>
      <c r="F518" s="5" t="s">
        <v>1496</v>
      </c>
      <c r="G518" s="5" t="s">
        <v>945</v>
      </c>
      <c r="H518" s="5" t="s">
        <v>1489</v>
      </c>
      <c r="I518" s="5">
        <v>3685</v>
      </c>
      <c r="J518" s="31">
        <v>3290</v>
      </c>
      <c r="K518" s="7">
        <f t="shared" si="27"/>
        <v>395</v>
      </c>
      <c r="L518" s="7">
        <f t="shared" si="28"/>
        <v>10.719131614654003</v>
      </c>
      <c r="M518" s="5">
        <v>1</v>
      </c>
      <c r="N518" s="31" t="s">
        <v>2932</v>
      </c>
      <c r="O518" s="31">
        <v>204546688</v>
      </c>
      <c r="P518" s="5"/>
      <c r="Q518" s="5"/>
      <c r="R518" s="5"/>
      <c r="S518" s="31" t="s">
        <v>785</v>
      </c>
      <c r="T518" s="5"/>
      <c r="U518" s="5" t="s">
        <v>1484</v>
      </c>
      <c r="V518" s="5">
        <v>2014</v>
      </c>
      <c r="W518" s="37"/>
    </row>
    <row r="519" spans="1:23" s="56" customFormat="1" ht="89.25">
      <c r="A519" s="5"/>
      <c r="B519" s="5" t="s">
        <v>6</v>
      </c>
      <c r="C519" s="5" t="s">
        <v>2611</v>
      </c>
      <c r="D519" s="5"/>
      <c r="E519" s="48" t="s">
        <v>2743</v>
      </c>
      <c r="F519" s="5" t="s">
        <v>2744</v>
      </c>
      <c r="G519" s="5" t="s">
        <v>2692</v>
      </c>
      <c r="H519" s="5" t="s">
        <v>2745</v>
      </c>
      <c r="I519" s="5">
        <v>1543440</v>
      </c>
      <c r="J519" s="31">
        <v>1543440</v>
      </c>
      <c r="K519" s="7">
        <f t="shared" si="27"/>
        <v>0</v>
      </c>
      <c r="L519" s="7">
        <f t="shared" si="28"/>
        <v>0</v>
      </c>
      <c r="M519" s="5">
        <v>1</v>
      </c>
      <c r="N519" s="35" t="s">
        <v>2398</v>
      </c>
      <c r="O519" s="31">
        <v>200135558</v>
      </c>
      <c r="P519" s="5"/>
      <c r="Q519" s="5"/>
      <c r="R519" s="5"/>
      <c r="S519" s="31" t="s">
        <v>785</v>
      </c>
      <c r="T519" s="5"/>
      <c r="U519" s="5" t="s">
        <v>1484</v>
      </c>
      <c r="V519" s="5">
        <v>2014</v>
      </c>
      <c r="W519" s="37"/>
    </row>
    <row r="520" spans="1:23" s="56" customFormat="1" ht="89.25">
      <c r="A520" s="5"/>
      <c r="B520" s="5" t="s">
        <v>6</v>
      </c>
      <c r="C520" s="5" t="s">
        <v>2611</v>
      </c>
      <c r="D520" s="5"/>
      <c r="E520" s="48" t="s">
        <v>2746</v>
      </c>
      <c r="F520" s="5" t="s">
        <v>2747</v>
      </c>
      <c r="G520" s="5" t="s">
        <v>2748</v>
      </c>
      <c r="H520" s="5" t="s">
        <v>2749</v>
      </c>
      <c r="I520" s="5">
        <v>1929300</v>
      </c>
      <c r="J520" s="31">
        <v>1929300</v>
      </c>
      <c r="K520" s="7">
        <f t="shared" si="27"/>
        <v>0</v>
      </c>
      <c r="L520" s="7">
        <f t="shared" si="28"/>
        <v>0</v>
      </c>
      <c r="M520" s="5">
        <v>1</v>
      </c>
      <c r="N520" s="35" t="s">
        <v>2398</v>
      </c>
      <c r="O520" s="31">
        <v>200135558</v>
      </c>
      <c r="P520" s="5"/>
      <c r="Q520" s="5"/>
      <c r="R520" s="5"/>
      <c r="S520" s="31" t="s">
        <v>1732</v>
      </c>
      <c r="T520" s="5"/>
      <c r="U520" s="5" t="s">
        <v>1484</v>
      </c>
      <c r="V520" s="5">
        <v>2014</v>
      </c>
      <c r="W520" s="37"/>
    </row>
    <row r="521" spans="1:23" s="56" customFormat="1" ht="102">
      <c r="A521" s="5"/>
      <c r="B521" s="5" t="s">
        <v>10</v>
      </c>
      <c r="C521" s="5" t="s">
        <v>2644</v>
      </c>
      <c r="D521" s="5"/>
      <c r="E521" s="48" t="s">
        <v>2750</v>
      </c>
      <c r="F521" s="5" t="s">
        <v>2751</v>
      </c>
      <c r="G521" s="5" t="s">
        <v>2752</v>
      </c>
      <c r="H521" s="5" t="s">
        <v>2753</v>
      </c>
      <c r="I521" s="5">
        <v>3500</v>
      </c>
      <c r="J521" s="31">
        <v>3471.5</v>
      </c>
      <c r="K521" s="7">
        <f t="shared" si="27"/>
        <v>28.5</v>
      </c>
      <c r="L521" s="7">
        <f t="shared" si="28"/>
        <v>0.8142857142857143</v>
      </c>
      <c r="M521" s="5">
        <v>1</v>
      </c>
      <c r="N521" s="35" t="s">
        <v>679</v>
      </c>
      <c r="O521" s="31">
        <v>211335349</v>
      </c>
      <c r="P521" s="5"/>
      <c r="Q521" s="5"/>
      <c r="R521" s="5"/>
      <c r="S521" s="31" t="s">
        <v>785</v>
      </c>
      <c r="T521" s="5"/>
      <c r="U521" s="5" t="s">
        <v>1484</v>
      </c>
      <c r="V521" s="5">
        <v>2014</v>
      </c>
      <c r="W521" s="37"/>
    </row>
    <row r="522" spans="1:23" s="56" customFormat="1" ht="102">
      <c r="A522" s="8"/>
      <c r="B522" s="8" t="s">
        <v>10</v>
      </c>
      <c r="C522" s="8" t="s">
        <v>2655</v>
      </c>
      <c r="D522" s="8"/>
      <c r="E522" s="38" t="s">
        <v>2754</v>
      </c>
      <c r="F522" s="8" t="s">
        <v>2755</v>
      </c>
      <c r="G522" s="8" t="s">
        <v>2756</v>
      </c>
      <c r="H522" s="8" t="s">
        <v>2757</v>
      </c>
      <c r="I522" s="8">
        <v>5200</v>
      </c>
      <c r="J522" s="8"/>
      <c r="K522" s="7">
        <f t="shared" si="27"/>
        <v>5200</v>
      </c>
      <c r="L522" s="7">
        <f t="shared" si="28"/>
        <v>100</v>
      </c>
      <c r="M522" s="8"/>
      <c r="N522" s="8"/>
      <c r="O522" s="8"/>
      <c r="P522" s="8"/>
      <c r="Q522" s="8"/>
      <c r="R522" s="8"/>
      <c r="S522" s="2" t="s">
        <v>1357</v>
      </c>
      <c r="T522" s="8"/>
      <c r="U522" s="8" t="s">
        <v>1484</v>
      </c>
      <c r="V522" s="8">
        <v>2014</v>
      </c>
      <c r="W522" s="37"/>
    </row>
    <row r="523" spans="1:23" s="56" customFormat="1" ht="102">
      <c r="A523" s="5"/>
      <c r="B523" s="5" t="s">
        <v>10</v>
      </c>
      <c r="C523" s="5" t="s">
        <v>2655</v>
      </c>
      <c r="D523" s="5"/>
      <c r="E523" s="48" t="s">
        <v>2758</v>
      </c>
      <c r="F523" s="5" t="s">
        <v>2759</v>
      </c>
      <c r="G523" s="5" t="s">
        <v>2760</v>
      </c>
      <c r="H523" s="5" t="s">
        <v>2761</v>
      </c>
      <c r="I523" s="5">
        <v>5200</v>
      </c>
      <c r="J523" s="31">
        <v>4730</v>
      </c>
      <c r="K523" s="7">
        <f t="shared" si="27"/>
        <v>470</v>
      </c>
      <c r="L523" s="7">
        <f t="shared" si="28"/>
        <v>9.038461538461538</v>
      </c>
      <c r="M523" s="5">
        <v>2</v>
      </c>
      <c r="N523" s="31" t="s">
        <v>2933</v>
      </c>
      <c r="O523" s="31">
        <v>442729567</v>
      </c>
      <c r="P523" s="5"/>
      <c r="Q523" s="5"/>
      <c r="R523" s="5"/>
      <c r="S523" s="31" t="s">
        <v>785</v>
      </c>
      <c r="T523" s="5"/>
      <c r="U523" s="5" t="s">
        <v>1484</v>
      </c>
      <c r="V523" s="5">
        <v>2014</v>
      </c>
      <c r="W523" s="37"/>
    </row>
    <row r="524" spans="1:23" s="56" customFormat="1" ht="102">
      <c r="A524" s="8"/>
      <c r="B524" s="8" t="s">
        <v>10</v>
      </c>
      <c r="C524" s="8" t="s">
        <v>2469</v>
      </c>
      <c r="D524" s="8"/>
      <c r="E524" s="38" t="s">
        <v>2762</v>
      </c>
      <c r="F524" s="8" t="s">
        <v>2763</v>
      </c>
      <c r="G524" s="8" t="s">
        <v>2764</v>
      </c>
      <c r="H524" s="8" t="s">
        <v>2765</v>
      </c>
      <c r="I524" s="8">
        <v>30000</v>
      </c>
      <c r="J524" s="8">
        <v>0</v>
      </c>
      <c r="K524" s="7">
        <f t="shared" si="27"/>
        <v>30000</v>
      </c>
      <c r="L524" s="7">
        <f t="shared" si="28"/>
        <v>100</v>
      </c>
      <c r="M524" s="8"/>
      <c r="N524" s="8"/>
      <c r="O524" s="8"/>
      <c r="P524" s="8"/>
      <c r="Q524" s="8"/>
      <c r="R524" s="8"/>
      <c r="S524" s="2" t="s">
        <v>1357</v>
      </c>
      <c r="T524" s="8"/>
      <c r="U524" s="8" t="s">
        <v>1484</v>
      </c>
      <c r="V524" s="8">
        <v>2014</v>
      </c>
      <c r="W524" s="37"/>
    </row>
    <row r="525" spans="1:23" s="56" customFormat="1" ht="102">
      <c r="A525" s="5"/>
      <c r="B525" s="5" t="s">
        <v>10</v>
      </c>
      <c r="C525" s="5" t="s">
        <v>2631</v>
      </c>
      <c r="D525" s="5"/>
      <c r="E525" s="48" t="s">
        <v>2766</v>
      </c>
      <c r="F525" s="5" t="s">
        <v>2767</v>
      </c>
      <c r="G525" s="5" t="s">
        <v>2768</v>
      </c>
      <c r="H525" s="5" t="s">
        <v>2769</v>
      </c>
      <c r="I525" s="5">
        <v>66000</v>
      </c>
      <c r="J525" s="31">
        <v>59700</v>
      </c>
      <c r="K525" s="7">
        <f t="shared" si="27"/>
        <v>6300</v>
      </c>
      <c r="L525" s="7">
        <f t="shared" si="28"/>
        <v>9.545454545454545</v>
      </c>
      <c r="M525" s="5">
        <v>3</v>
      </c>
      <c r="N525" s="31" t="s">
        <v>2934</v>
      </c>
      <c r="O525" s="31">
        <v>10002001172</v>
      </c>
      <c r="P525" s="5"/>
      <c r="Q525" s="5"/>
      <c r="R525" s="5"/>
      <c r="S525" s="31" t="s">
        <v>785</v>
      </c>
      <c r="T525" s="5"/>
      <c r="U525" s="5" t="s">
        <v>1484</v>
      </c>
      <c r="V525" s="5">
        <v>2014</v>
      </c>
      <c r="W525" s="37"/>
    </row>
    <row r="526" spans="1:23" s="56" customFormat="1" ht="102">
      <c r="A526" s="5"/>
      <c r="B526" s="5" t="s">
        <v>10</v>
      </c>
      <c r="C526" s="5" t="s">
        <v>2484</v>
      </c>
      <c r="D526" s="5"/>
      <c r="E526" s="48" t="s">
        <v>2770</v>
      </c>
      <c r="F526" s="5" t="s">
        <v>2771</v>
      </c>
      <c r="G526" s="5" t="s">
        <v>2772</v>
      </c>
      <c r="H526" s="5" t="s">
        <v>2773</v>
      </c>
      <c r="I526" s="5">
        <v>21000</v>
      </c>
      <c r="J526" s="31">
        <v>13100</v>
      </c>
      <c r="K526" s="7">
        <f t="shared" si="27"/>
        <v>7900</v>
      </c>
      <c r="L526" s="7">
        <f t="shared" si="28"/>
        <v>37.61904761904762</v>
      </c>
      <c r="M526" s="5"/>
      <c r="N526" s="31" t="s">
        <v>2935</v>
      </c>
      <c r="O526" s="31">
        <v>401949175</v>
      </c>
      <c r="P526" s="5"/>
      <c r="Q526" s="5"/>
      <c r="R526" s="5"/>
      <c r="S526" s="31" t="s">
        <v>785</v>
      </c>
      <c r="T526" s="5"/>
      <c r="U526" s="5" t="s">
        <v>1484</v>
      </c>
      <c r="V526" s="5">
        <v>2014</v>
      </c>
      <c r="W526" s="37"/>
    </row>
    <row r="527" spans="1:23" s="56" customFormat="1" ht="102">
      <c r="A527" s="5"/>
      <c r="B527" s="5" t="s">
        <v>10</v>
      </c>
      <c r="C527" s="5" t="s">
        <v>2461</v>
      </c>
      <c r="D527" s="5"/>
      <c r="E527" s="48" t="s">
        <v>2774</v>
      </c>
      <c r="F527" s="5" t="s">
        <v>2775</v>
      </c>
      <c r="G527" s="5" t="s">
        <v>2700</v>
      </c>
      <c r="H527" s="5" t="s">
        <v>2776</v>
      </c>
      <c r="I527" s="5">
        <v>720</v>
      </c>
      <c r="J527" s="31">
        <v>720</v>
      </c>
      <c r="K527" s="7">
        <f t="shared" si="27"/>
        <v>0</v>
      </c>
      <c r="L527" s="7">
        <f t="shared" si="28"/>
        <v>0</v>
      </c>
      <c r="M527" s="5">
        <v>1</v>
      </c>
      <c r="N527" s="35" t="s">
        <v>2438</v>
      </c>
      <c r="O527" s="31">
        <v>204566978</v>
      </c>
      <c r="P527" s="5"/>
      <c r="Q527" s="5"/>
      <c r="R527" s="5"/>
      <c r="S527" s="31" t="s">
        <v>785</v>
      </c>
      <c r="T527" s="5"/>
      <c r="U527" s="5" t="s">
        <v>1484</v>
      </c>
      <c r="V527" s="5">
        <v>2014</v>
      </c>
      <c r="W527" s="37"/>
    </row>
    <row r="528" spans="1:23" s="56" customFormat="1" ht="102">
      <c r="A528" s="5"/>
      <c r="B528" s="5" t="s">
        <v>10</v>
      </c>
      <c r="C528" s="5" t="s">
        <v>2469</v>
      </c>
      <c r="D528" s="5"/>
      <c r="E528" s="48" t="s">
        <v>2777</v>
      </c>
      <c r="F528" s="5" t="s">
        <v>2778</v>
      </c>
      <c r="G528" s="5" t="s">
        <v>2700</v>
      </c>
      <c r="H528" s="5" t="s">
        <v>2765</v>
      </c>
      <c r="I528" s="5">
        <v>34800</v>
      </c>
      <c r="J528" s="31">
        <v>33060</v>
      </c>
      <c r="K528" s="7">
        <f t="shared" si="27"/>
        <v>1740</v>
      </c>
      <c r="L528" s="7">
        <f t="shared" si="28"/>
        <v>5</v>
      </c>
      <c r="M528" s="5">
        <v>1</v>
      </c>
      <c r="N528" s="35" t="s">
        <v>2936</v>
      </c>
      <c r="O528" s="31">
        <v>406114128</v>
      </c>
      <c r="P528" s="5"/>
      <c r="Q528" s="5"/>
      <c r="R528" s="5"/>
      <c r="S528" s="31" t="s">
        <v>785</v>
      </c>
      <c r="T528" s="5"/>
      <c r="U528" s="5" t="s">
        <v>1484</v>
      </c>
      <c r="V528" s="5">
        <v>2014</v>
      </c>
      <c r="W528" s="37"/>
    </row>
    <row r="529" spans="1:23" s="56" customFormat="1" ht="114.75">
      <c r="A529" s="37"/>
      <c r="B529" s="51" t="s">
        <v>6</v>
      </c>
      <c r="C529" s="54" t="s">
        <v>2707</v>
      </c>
      <c r="D529" s="54"/>
      <c r="E529" s="55" t="s">
        <v>2779</v>
      </c>
      <c r="F529" s="51" t="s">
        <v>2780</v>
      </c>
      <c r="G529" s="51" t="s">
        <v>2781</v>
      </c>
      <c r="H529" s="51" t="s">
        <v>2782</v>
      </c>
      <c r="I529" s="51">
        <v>175000</v>
      </c>
      <c r="J529" s="83">
        <v>140000</v>
      </c>
      <c r="K529" s="7">
        <f t="shared" si="27"/>
        <v>35000</v>
      </c>
      <c r="L529" s="7">
        <f t="shared" si="28"/>
        <v>20</v>
      </c>
      <c r="M529" s="37">
        <v>4</v>
      </c>
      <c r="N529" s="81" t="s">
        <v>3151</v>
      </c>
      <c r="O529" s="9"/>
      <c r="P529" s="34">
        <v>0</v>
      </c>
      <c r="Q529" s="34" t="s">
        <v>646</v>
      </c>
      <c r="R529" s="33">
        <f>J529*P529%</f>
        <v>0</v>
      </c>
      <c r="S529" s="73" t="s">
        <v>2397</v>
      </c>
      <c r="T529" s="37"/>
      <c r="U529" s="37" t="s">
        <v>1484</v>
      </c>
      <c r="V529" s="9">
        <v>2014</v>
      </c>
      <c r="W529" s="37"/>
    </row>
    <row r="530" spans="1:23" s="56" customFormat="1" ht="89.25">
      <c r="A530" s="5"/>
      <c r="B530" s="5" t="s">
        <v>6</v>
      </c>
      <c r="C530" s="5" t="s">
        <v>2784</v>
      </c>
      <c r="D530" s="5"/>
      <c r="E530" s="5" t="s">
        <v>2783</v>
      </c>
      <c r="F530" s="5" t="s">
        <v>2785</v>
      </c>
      <c r="G530" s="5" t="s">
        <v>2786</v>
      </c>
      <c r="H530" s="5" t="s">
        <v>2787</v>
      </c>
      <c r="I530" s="5">
        <v>1795724</v>
      </c>
      <c r="J530" s="31">
        <v>1795724</v>
      </c>
      <c r="K530" s="7">
        <f t="shared" si="27"/>
        <v>0</v>
      </c>
      <c r="L530" s="7">
        <f t="shared" si="28"/>
        <v>0</v>
      </c>
      <c r="M530" s="5">
        <v>1</v>
      </c>
      <c r="N530" s="31" t="s">
        <v>3537</v>
      </c>
      <c r="O530" s="5"/>
      <c r="P530" s="5"/>
      <c r="Q530" s="5"/>
      <c r="R530" s="5"/>
      <c r="S530" s="5" t="s">
        <v>785</v>
      </c>
      <c r="T530" s="5"/>
      <c r="U530" s="5" t="s">
        <v>1432</v>
      </c>
      <c r="V530" s="5">
        <v>2014</v>
      </c>
      <c r="W530" s="37"/>
    </row>
    <row r="531" spans="1:23" s="56" customFormat="1" ht="102">
      <c r="A531" s="8"/>
      <c r="B531" s="8" t="s">
        <v>10</v>
      </c>
      <c r="C531" s="8" t="s">
        <v>2469</v>
      </c>
      <c r="D531" s="8"/>
      <c r="E531" s="38" t="s">
        <v>2788</v>
      </c>
      <c r="F531" s="8" t="s">
        <v>2789</v>
      </c>
      <c r="G531" s="8" t="s">
        <v>2790</v>
      </c>
      <c r="H531" s="8" t="s">
        <v>2791</v>
      </c>
      <c r="I531" s="8">
        <v>50000</v>
      </c>
      <c r="J531" s="8"/>
      <c r="K531" s="7">
        <f t="shared" si="27"/>
        <v>50000</v>
      </c>
      <c r="L531" s="7">
        <f t="shared" si="28"/>
        <v>100</v>
      </c>
      <c r="M531" s="8"/>
      <c r="N531" s="8"/>
      <c r="O531" s="8"/>
      <c r="P531" s="8"/>
      <c r="Q531" s="8"/>
      <c r="R531" s="8"/>
      <c r="S531" s="2" t="s">
        <v>1357</v>
      </c>
      <c r="T531" s="8"/>
      <c r="U531" s="8" t="s">
        <v>1432</v>
      </c>
      <c r="V531" s="8">
        <v>2014</v>
      </c>
      <c r="W531" s="37"/>
    </row>
    <row r="532" spans="1:23" s="56" customFormat="1" ht="102">
      <c r="A532" s="5"/>
      <c r="B532" s="5" t="s">
        <v>10</v>
      </c>
      <c r="C532" s="5" t="s">
        <v>2469</v>
      </c>
      <c r="D532" s="5"/>
      <c r="E532" s="48" t="s">
        <v>2792</v>
      </c>
      <c r="F532" s="5" t="s">
        <v>2793</v>
      </c>
      <c r="G532" s="5" t="s">
        <v>2794</v>
      </c>
      <c r="H532" s="5" t="s">
        <v>2791</v>
      </c>
      <c r="I532" s="5">
        <v>50000</v>
      </c>
      <c r="J532" s="31">
        <v>47215</v>
      </c>
      <c r="K532" s="7">
        <f t="shared" si="27"/>
        <v>2785</v>
      </c>
      <c r="L532" s="7">
        <f t="shared" si="28"/>
        <v>5.57</v>
      </c>
      <c r="M532" s="5">
        <v>3</v>
      </c>
      <c r="N532" s="31" t="s">
        <v>2937</v>
      </c>
      <c r="O532" s="31">
        <v>406084428</v>
      </c>
      <c r="P532" s="5"/>
      <c r="Q532" s="5"/>
      <c r="R532" s="5"/>
      <c r="S532" s="31" t="s">
        <v>1732</v>
      </c>
      <c r="T532" s="5"/>
      <c r="U532" s="5" t="s">
        <v>1432</v>
      </c>
      <c r="V532" s="5">
        <v>2014</v>
      </c>
      <c r="W532" s="37"/>
    </row>
    <row r="533" spans="1:23" s="56" customFormat="1" ht="204">
      <c r="A533" s="5"/>
      <c r="B533" s="5" t="s">
        <v>10</v>
      </c>
      <c r="C533" s="5" t="s">
        <v>2795</v>
      </c>
      <c r="D533" s="5"/>
      <c r="E533" s="48" t="s">
        <v>2796</v>
      </c>
      <c r="F533" s="5" t="s">
        <v>2797</v>
      </c>
      <c r="G533" s="5" t="s">
        <v>2798</v>
      </c>
      <c r="H533" s="5" t="s">
        <v>2799</v>
      </c>
      <c r="I533" s="5">
        <v>4500</v>
      </c>
      <c r="J533" s="31">
        <v>3690</v>
      </c>
      <c r="K533" s="7">
        <f t="shared" si="27"/>
        <v>810</v>
      </c>
      <c r="L533" s="7">
        <f t="shared" si="28"/>
        <v>18</v>
      </c>
      <c r="M533" s="5">
        <v>1</v>
      </c>
      <c r="N533" s="35" t="s">
        <v>2532</v>
      </c>
      <c r="O533" s="31">
        <v>406120923</v>
      </c>
      <c r="P533" s="5"/>
      <c r="Q533" s="5"/>
      <c r="R533" s="5"/>
      <c r="S533" s="31" t="s">
        <v>785</v>
      </c>
      <c r="T533" s="5"/>
      <c r="U533" s="5" t="s">
        <v>1432</v>
      </c>
      <c r="V533" s="5">
        <v>2014</v>
      </c>
      <c r="W533" s="37"/>
    </row>
    <row r="534" spans="1:23" s="56" customFormat="1" ht="114.75">
      <c r="A534" s="5"/>
      <c r="B534" s="5" t="s">
        <v>10</v>
      </c>
      <c r="C534" s="5" t="s">
        <v>2801</v>
      </c>
      <c r="D534" s="5"/>
      <c r="E534" s="48" t="s">
        <v>2800</v>
      </c>
      <c r="F534" s="5" t="s">
        <v>2802</v>
      </c>
      <c r="G534" s="5" t="s">
        <v>2426</v>
      </c>
      <c r="H534" s="5" t="s">
        <v>2803</v>
      </c>
      <c r="I534" s="5">
        <v>28319</v>
      </c>
      <c r="J534" s="31">
        <v>23625</v>
      </c>
      <c r="K534" s="7">
        <f t="shared" si="27"/>
        <v>4694</v>
      </c>
      <c r="L534" s="7">
        <f t="shared" si="28"/>
        <v>16.575444048165544</v>
      </c>
      <c r="M534" s="5">
        <v>2</v>
      </c>
      <c r="N534" s="31" t="s">
        <v>2938</v>
      </c>
      <c r="O534" s="31">
        <v>404477525</v>
      </c>
      <c r="P534" s="5"/>
      <c r="Q534" s="5"/>
      <c r="R534" s="5"/>
      <c r="S534" s="31" t="s">
        <v>785</v>
      </c>
      <c r="T534" s="5"/>
      <c r="U534" s="5" t="s">
        <v>1432</v>
      </c>
      <c r="V534" s="5">
        <v>2014</v>
      </c>
      <c r="W534" s="37"/>
    </row>
    <row r="535" spans="1:23" s="56" customFormat="1" ht="102">
      <c r="A535" s="5"/>
      <c r="B535" s="5" t="s">
        <v>10</v>
      </c>
      <c r="C535" s="5" t="s">
        <v>2631</v>
      </c>
      <c r="D535" s="5"/>
      <c r="E535" s="48" t="s">
        <v>2804</v>
      </c>
      <c r="F535" s="5" t="s">
        <v>2805</v>
      </c>
      <c r="G535" s="5" t="s">
        <v>2806</v>
      </c>
      <c r="H535" s="5" t="s">
        <v>2807</v>
      </c>
      <c r="I535" s="5">
        <v>25660</v>
      </c>
      <c r="J535" s="31">
        <v>23998.52</v>
      </c>
      <c r="K535" s="7">
        <f t="shared" si="27"/>
        <v>1661.4799999999996</v>
      </c>
      <c r="L535" s="7">
        <f t="shared" si="28"/>
        <v>6.474980514419327</v>
      </c>
      <c r="M535" s="5">
        <v>1</v>
      </c>
      <c r="N535" s="35" t="s">
        <v>2939</v>
      </c>
      <c r="O535" s="31">
        <v>417884294</v>
      </c>
      <c r="P535" s="5"/>
      <c r="Q535" s="5"/>
      <c r="R535" s="5"/>
      <c r="S535" s="31" t="s">
        <v>1732</v>
      </c>
      <c r="T535" s="5"/>
      <c r="U535" s="5" t="s">
        <v>1432</v>
      </c>
      <c r="V535" s="5">
        <v>2014</v>
      </c>
      <c r="W535" s="37"/>
    </row>
    <row r="536" spans="1:23" s="56" customFormat="1" ht="102">
      <c r="A536" s="5"/>
      <c r="B536" s="5" t="s">
        <v>10</v>
      </c>
      <c r="C536" s="5" t="s">
        <v>2484</v>
      </c>
      <c r="D536" s="5"/>
      <c r="E536" s="48" t="s">
        <v>2808</v>
      </c>
      <c r="F536" s="5" t="s">
        <v>2809</v>
      </c>
      <c r="G536" s="5" t="s">
        <v>1647</v>
      </c>
      <c r="H536" s="5" t="s">
        <v>2810</v>
      </c>
      <c r="I536" s="5">
        <v>35000</v>
      </c>
      <c r="J536" s="31">
        <v>28116</v>
      </c>
      <c r="K536" s="7">
        <f t="shared" si="27"/>
        <v>6884</v>
      </c>
      <c r="L536" s="7">
        <f t="shared" si="28"/>
        <v>19.66857142857143</v>
      </c>
      <c r="M536" s="5">
        <v>3</v>
      </c>
      <c r="N536" s="31" t="s">
        <v>2940</v>
      </c>
      <c r="O536" s="31">
        <v>1001039396</v>
      </c>
      <c r="P536" s="5"/>
      <c r="Q536" s="5"/>
      <c r="R536" s="5"/>
      <c r="S536" s="31" t="s">
        <v>1732</v>
      </c>
      <c r="T536" s="5"/>
      <c r="U536" s="5" t="s">
        <v>1432</v>
      </c>
      <c r="V536" s="5">
        <v>2014</v>
      </c>
      <c r="W536" s="37"/>
    </row>
    <row r="537" spans="1:23" s="56" customFormat="1" ht="242.25">
      <c r="A537" s="5"/>
      <c r="B537" s="5" t="s">
        <v>10</v>
      </c>
      <c r="C537" s="5" t="s">
        <v>2811</v>
      </c>
      <c r="D537" s="5"/>
      <c r="E537" s="48" t="s">
        <v>2812</v>
      </c>
      <c r="F537" s="5" t="s">
        <v>2813</v>
      </c>
      <c r="G537" s="5" t="s">
        <v>1660</v>
      </c>
      <c r="H537" s="5" t="s">
        <v>2814</v>
      </c>
      <c r="I537" s="5">
        <v>2000</v>
      </c>
      <c r="J537" s="31">
        <v>1598</v>
      </c>
      <c r="K537" s="7">
        <f t="shared" si="27"/>
        <v>402</v>
      </c>
      <c r="L537" s="7">
        <f t="shared" si="28"/>
        <v>20.1</v>
      </c>
      <c r="M537" s="5">
        <v>3</v>
      </c>
      <c r="N537" s="35" t="s">
        <v>2941</v>
      </c>
      <c r="O537" s="31">
        <v>54001016678</v>
      </c>
      <c r="P537" s="5"/>
      <c r="Q537" s="5"/>
      <c r="R537" s="5"/>
      <c r="S537" s="31" t="s">
        <v>785</v>
      </c>
      <c r="T537" s="5"/>
      <c r="U537" s="5" t="s">
        <v>1432</v>
      </c>
      <c r="V537" s="5">
        <v>2014</v>
      </c>
      <c r="W537" s="37"/>
    </row>
    <row r="538" spans="1:23" s="56" customFormat="1" ht="102">
      <c r="A538" s="5"/>
      <c r="B538" s="5" t="s">
        <v>10</v>
      </c>
      <c r="C538" s="5" t="s">
        <v>2461</v>
      </c>
      <c r="D538" s="5"/>
      <c r="E538" s="5" t="s">
        <v>2815</v>
      </c>
      <c r="F538" s="5" t="s">
        <v>2816</v>
      </c>
      <c r="G538" s="5" t="s">
        <v>2817</v>
      </c>
      <c r="H538" s="5" t="s">
        <v>2818</v>
      </c>
      <c r="I538" s="5">
        <v>2700</v>
      </c>
      <c r="J538" s="5">
        <v>2700</v>
      </c>
      <c r="K538" s="7">
        <f t="shared" si="27"/>
        <v>0</v>
      </c>
      <c r="L538" s="7">
        <f t="shared" si="28"/>
        <v>0</v>
      </c>
      <c r="M538" s="5">
        <v>1</v>
      </c>
      <c r="N538" s="31" t="s">
        <v>3521</v>
      </c>
      <c r="O538" s="5"/>
      <c r="P538" s="5">
        <v>0</v>
      </c>
      <c r="Q538" s="5" t="s">
        <v>646</v>
      </c>
      <c r="R538" s="7">
        <f>J538*P538%</f>
        <v>0</v>
      </c>
      <c r="S538" s="5" t="s">
        <v>785</v>
      </c>
      <c r="T538" s="5"/>
      <c r="U538" s="5" t="s">
        <v>1432</v>
      </c>
      <c r="V538" s="5">
        <v>2014</v>
      </c>
      <c r="W538" s="37"/>
    </row>
    <row r="539" spans="1:23" s="56" customFormat="1" ht="102">
      <c r="A539" s="5"/>
      <c r="B539" s="5" t="s">
        <v>10</v>
      </c>
      <c r="C539" s="5" t="s">
        <v>2469</v>
      </c>
      <c r="D539" s="5"/>
      <c r="E539" s="48" t="s">
        <v>2819</v>
      </c>
      <c r="F539" s="5" t="s">
        <v>2820</v>
      </c>
      <c r="G539" s="5" t="s">
        <v>2821</v>
      </c>
      <c r="H539" s="5" t="s">
        <v>2822</v>
      </c>
      <c r="I539" s="5">
        <v>1770</v>
      </c>
      <c r="J539" s="31">
        <v>1560</v>
      </c>
      <c r="K539" s="7">
        <f t="shared" si="27"/>
        <v>210</v>
      </c>
      <c r="L539" s="7">
        <f t="shared" si="28"/>
        <v>11.864406779661017</v>
      </c>
      <c r="M539" s="5">
        <v>1</v>
      </c>
      <c r="N539" s="35" t="s">
        <v>1028</v>
      </c>
      <c r="O539" s="31">
        <v>406084428</v>
      </c>
      <c r="P539" s="5"/>
      <c r="Q539" s="5"/>
      <c r="R539" s="5"/>
      <c r="S539" s="31" t="s">
        <v>785</v>
      </c>
      <c r="T539" s="5"/>
      <c r="U539" s="5" t="s">
        <v>1410</v>
      </c>
      <c r="V539" s="5">
        <v>2014</v>
      </c>
      <c r="W539" s="37"/>
    </row>
    <row r="540" spans="1:23" s="56" customFormat="1" ht="153">
      <c r="A540" s="5"/>
      <c r="B540" s="5" t="s">
        <v>6</v>
      </c>
      <c r="C540" s="5" t="s">
        <v>2611</v>
      </c>
      <c r="D540" s="5"/>
      <c r="E540" s="5" t="s">
        <v>2823</v>
      </c>
      <c r="F540" s="5" t="s">
        <v>2824</v>
      </c>
      <c r="G540" s="5" t="s">
        <v>2825</v>
      </c>
      <c r="H540" s="5" t="s">
        <v>2826</v>
      </c>
      <c r="I540" s="92">
        <v>862618</v>
      </c>
      <c r="J540" s="91">
        <v>850121</v>
      </c>
      <c r="K540" s="7">
        <f t="shared" si="27"/>
        <v>12497</v>
      </c>
      <c r="L540" s="7">
        <f t="shared" si="28"/>
        <v>1.448729333262232</v>
      </c>
      <c r="M540" s="5">
        <v>1</v>
      </c>
      <c r="N540" s="31" t="s">
        <v>3538</v>
      </c>
      <c r="O540" s="5"/>
      <c r="P540" s="5"/>
      <c r="Q540" s="5"/>
      <c r="R540" s="5"/>
      <c r="S540" s="5" t="s">
        <v>785</v>
      </c>
      <c r="T540" s="5"/>
      <c r="U540" s="5" t="s">
        <v>1410</v>
      </c>
      <c r="V540" s="5">
        <v>2014</v>
      </c>
      <c r="W540" s="37"/>
    </row>
    <row r="541" spans="1:23" s="56" customFormat="1" ht="267.75">
      <c r="A541" s="8"/>
      <c r="B541" s="8" t="s">
        <v>6</v>
      </c>
      <c r="C541" s="8" t="s">
        <v>2611</v>
      </c>
      <c r="D541" s="8"/>
      <c r="E541" s="8" t="s">
        <v>2827</v>
      </c>
      <c r="F541" s="8" t="s">
        <v>2828</v>
      </c>
      <c r="G541" s="8" t="s">
        <v>2829</v>
      </c>
      <c r="H541" s="8" t="s">
        <v>2830</v>
      </c>
      <c r="I541" s="2">
        <v>1264828</v>
      </c>
      <c r="J541" s="2">
        <v>998381</v>
      </c>
      <c r="K541" s="3">
        <f t="shared" si="27"/>
        <v>266447</v>
      </c>
      <c r="L541" s="3">
        <f t="shared" si="28"/>
        <v>21.065868244536016</v>
      </c>
      <c r="M541" s="8">
        <v>2</v>
      </c>
      <c r="N541" s="2" t="s">
        <v>3532</v>
      </c>
      <c r="O541" s="8"/>
      <c r="P541" s="8"/>
      <c r="Q541" s="8"/>
      <c r="R541" s="8"/>
      <c r="S541" s="82" t="s">
        <v>3539</v>
      </c>
      <c r="T541" s="8"/>
      <c r="U541" s="8" t="s">
        <v>1410</v>
      </c>
      <c r="V541" s="8">
        <v>2014</v>
      </c>
      <c r="W541" s="37"/>
    </row>
    <row r="542" spans="1:23" s="56" customFormat="1" ht="102">
      <c r="A542" s="5"/>
      <c r="B542" s="5" t="s">
        <v>10</v>
      </c>
      <c r="C542" s="5" t="s">
        <v>2493</v>
      </c>
      <c r="D542" s="5"/>
      <c r="E542" s="48" t="s">
        <v>2831</v>
      </c>
      <c r="F542" s="5" t="s">
        <v>2832</v>
      </c>
      <c r="G542" s="5" t="s">
        <v>1610</v>
      </c>
      <c r="H542" s="5" t="s">
        <v>2833</v>
      </c>
      <c r="I542" s="5">
        <v>53130</v>
      </c>
      <c r="J542" s="31">
        <v>53130</v>
      </c>
      <c r="K542" s="7">
        <f t="shared" si="27"/>
        <v>0</v>
      </c>
      <c r="L542" s="7">
        <f t="shared" si="28"/>
        <v>0</v>
      </c>
      <c r="M542" s="5">
        <v>1</v>
      </c>
      <c r="N542" s="35" t="s">
        <v>2942</v>
      </c>
      <c r="O542" s="31">
        <v>8001001911</v>
      </c>
      <c r="P542" s="5"/>
      <c r="Q542" s="5"/>
      <c r="R542" s="5"/>
      <c r="S542" s="31" t="s">
        <v>785</v>
      </c>
      <c r="T542" s="5"/>
      <c r="U542" s="5" t="s">
        <v>1410</v>
      </c>
      <c r="V542" s="5">
        <v>2014</v>
      </c>
      <c r="W542" s="37"/>
    </row>
    <row r="543" spans="1:23" s="56" customFormat="1" ht="102">
      <c r="A543" s="5"/>
      <c r="B543" s="5" t="s">
        <v>10</v>
      </c>
      <c r="C543" s="5" t="s">
        <v>2465</v>
      </c>
      <c r="D543" s="5"/>
      <c r="E543" s="48" t="s">
        <v>2834</v>
      </c>
      <c r="F543" s="5" t="s">
        <v>2835</v>
      </c>
      <c r="G543" s="5" t="s">
        <v>2725</v>
      </c>
      <c r="H543" s="5" t="s">
        <v>2836</v>
      </c>
      <c r="I543" s="5">
        <v>6435</v>
      </c>
      <c r="J543" s="31">
        <v>6332.49</v>
      </c>
      <c r="K543" s="7">
        <f t="shared" si="27"/>
        <v>102.51000000000022</v>
      </c>
      <c r="L543" s="7">
        <f t="shared" si="28"/>
        <v>1.5930069930069963</v>
      </c>
      <c r="M543" s="5">
        <v>1</v>
      </c>
      <c r="N543" s="35" t="s">
        <v>2943</v>
      </c>
      <c r="O543" s="31">
        <v>205116088</v>
      </c>
      <c r="P543" s="5"/>
      <c r="Q543" s="5"/>
      <c r="R543" s="5"/>
      <c r="S543" s="31" t="s">
        <v>785</v>
      </c>
      <c r="T543" s="5"/>
      <c r="U543" s="5" t="s">
        <v>1410</v>
      </c>
      <c r="V543" s="5">
        <v>2014</v>
      </c>
      <c r="W543" s="37"/>
    </row>
    <row r="544" spans="1:23" s="56" customFormat="1" ht="102">
      <c r="A544" s="5"/>
      <c r="B544" s="5" t="s">
        <v>10</v>
      </c>
      <c r="C544" s="5" t="s">
        <v>2631</v>
      </c>
      <c r="D544" s="5"/>
      <c r="E544" s="48" t="s">
        <v>2837</v>
      </c>
      <c r="F544" s="5" t="s">
        <v>2838</v>
      </c>
      <c r="G544" s="5" t="s">
        <v>2725</v>
      </c>
      <c r="H544" s="5" t="s">
        <v>2839</v>
      </c>
      <c r="I544" s="5">
        <v>6752</v>
      </c>
      <c r="J544" s="31">
        <v>5169.5</v>
      </c>
      <c r="K544" s="7">
        <f t="shared" si="27"/>
        <v>1582.5</v>
      </c>
      <c r="L544" s="7">
        <f t="shared" si="28"/>
        <v>23.4375</v>
      </c>
      <c r="M544" s="5">
        <v>2</v>
      </c>
      <c r="N544" s="35" t="s">
        <v>2944</v>
      </c>
      <c r="O544" s="31">
        <v>1020007975</v>
      </c>
      <c r="P544" s="5"/>
      <c r="Q544" s="5"/>
      <c r="R544" s="5"/>
      <c r="S544" s="31" t="s">
        <v>1732</v>
      </c>
      <c r="T544" s="5"/>
      <c r="U544" s="5" t="s">
        <v>1410</v>
      </c>
      <c r="V544" s="5">
        <v>2014</v>
      </c>
      <c r="W544" s="37"/>
    </row>
    <row r="545" spans="1:23" s="56" customFormat="1" ht="102">
      <c r="A545" s="5"/>
      <c r="B545" s="5" t="s">
        <v>10</v>
      </c>
      <c r="C545" s="5" t="s">
        <v>2631</v>
      </c>
      <c r="D545" s="5"/>
      <c r="E545" s="48" t="s">
        <v>2840</v>
      </c>
      <c r="F545" s="5" t="s">
        <v>2841</v>
      </c>
      <c r="G545" s="5" t="s">
        <v>2756</v>
      </c>
      <c r="H545" s="5" t="s">
        <v>2842</v>
      </c>
      <c r="I545" s="5">
        <v>39900</v>
      </c>
      <c r="J545" s="31">
        <v>33197.6</v>
      </c>
      <c r="K545" s="7">
        <f t="shared" si="27"/>
        <v>6702.4000000000015</v>
      </c>
      <c r="L545" s="7">
        <f t="shared" si="28"/>
        <v>16.797994987468673</v>
      </c>
      <c r="M545" s="5">
        <v>2</v>
      </c>
      <c r="N545" s="35" t="s">
        <v>2945</v>
      </c>
      <c r="O545" s="31">
        <v>401945598</v>
      </c>
      <c r="P545" s="5"/>
      <c r="Q545" s="5"/>
      <c r="R545" s="5"/>
      <c r="S545" s="31" t="s">
        <v>785</v>
      </c>
      <c r="T545" s="5"/>
      <c r="U545" s="5" t="s">
        <v>1410</v>
      </c>
      <c r="V545" s="5">
        <v>2014</v>
      </c>
      <c r="W545" s="37"/>
    </row>
    <row r="546" spans="1:23" s="56" customFormat="1" ht="102">
      <c r="A546" s="5"/>
      <c r="B546" s="5" t="s">
        <v>10</v>
      </c>
      <c r="C546" s="5" t="s">
        <v>2461</v>
      </c>
      <c r="D546" s="5"/>
      <c r="E546" s="48" t="s">
        <v>2843</v>
      </c>
      <c r="F546" s="5" t="s">
        <v>2844</v>
      </c>
      <c r="G546" s="5" t="s">
        <v>2845</v>
      </c>
      <c r="H546" s="5" t="s">
        <v>2846</v>
      </c>
      <c r="I546" s="5">
        <v>1800</v>
      </c>
      <c r="J546" s="31">
        <v>1800</v>
      </c>
      <c r="K546" s="7">
        <f t="shared" si="27"/>
        <v>0</v>
      </c>
      <c r="L546" s="7">
        <f t="shared" si="28"/>
        <v>0</v>
      </c>
      <c r="M546" s="5">
        <v>1</v>
      </c>
      <c r="N546" s="35" t="s">
        <v>2438</v>
      </c>
      <c r="O546" s="31">
        <v>204566978</v>
      </c>
      <c r="P546" s="5"/>
      <c r="Q546" s="5"/>
      <c r="R546" s="5"/>
      <c r="S546" s="31" t="s">
        <v>785</v>
      </c>
      <c r="T546" s="5"/>
      <c r="U546" s="5" t="s">
        <v>1410</v>
      </c>
      <c r="V546" s="5">
        <v>2014</v>
      </c>
      <c r="W546" s="37"/>
    </row>
    <row r="547" spans="1:23" s="56" customFormat="1" ht="204">
      <c r="A547" s="8"/>
      <c r="B547" s="8" t="s">
        <v>10</v>
      </c>
      <c r="C547" s="8" t="s">
        <v>2795</v>
      </c>
      <c r="D547" s="8"/>
      <c r="E547" s="38" t="s">
        <v>2847</v>
      </c>
      <c r="F547" s="8" t="s">
        <v>2848</v>
      </c>
      <c r="G547" s="8" t="s">
        <v>2849</v>
      </c>
      <c r="H547" s="8" t="s">
        <v>2850</v>
      </c>
      <c r="I547" s="8">
        <v>4800</v>
      </c>
      <c r="J547" s="8"/>
      <c r="K547" s="7">
        <f t="shared" si="27"/>
        <v>4800</v>
      </c>
      <c r="L547" s="7">
        <f t="shared" si="28"/>
        <v>100</v>
      </c>
      <c r="M547" s="8"/>
      <c r="N547" s="8"/>
      <c r="O547" s="8"/>
      <c r="P547" s="37"/>
      <c r="Q547" s="37"/>
      <c r="R547" s="37"/>
      <c r="S547" s="2" t="s">
        <v>1357</v>
      </c>
      <c r="T547" s="8"/>
      <c r="U547" s="8" t="s">
        <v>1410</v>
      </c>
      <c r="V547" s="8">
        <v>2014</v>
      </c>
      <c r="W547" s="37"/>
    </row>
    <row r="548" spans="1:23" s="56" customFormat="1" ht="204">
      <c r="A548" s="5"/>
      <c r="B548" s="5" t="s">
        <v>10</v>
      </c>
      <c r="C548" s="5" t="s">
        <v>2795</v>
      </c>
      <c r="D548" s="5"/>
      <c r="E548" s="48" t="s">
        <v>2851</v>
      </c>
      <c r="F548" s="5" t="s">
        <v>2852</v>
      </c>
      <c r="G548" s="5" t="s">
        <v>2853</v>
      </c>
      <c r="H548" s="5" t="s">
        <v>2854</v>
      </c>
      <c r="I548" s="5">
        <v>6000</v>
      </c>
      <c r="J548" s="31">
        <v>5796</v>
      </c>
      <c r="K548" s="7">
        <f t="shared" si="27"/>
        <v>204</v>
      </c>
      <c r="L548" s="7">
        <f t="shared" si="28"/>
        <v>3.4</v>
      </c>
      <c r="M548" s="5">
        <v>2</v>
      </c>
      <c r="N548" s="35" t="s">
        <v>2947</v>
      </c>
      <c r="O548" s="31">
        <v>405044410</v>
      </c>
      <c r="P548" s="5"/>
      <c r="Q548" s="5"/>
      <c r="R548" s="5"/>
      <c r="S548" s="31" t="s">
        <v>2946</v>
      </c>
      <c r="T548" s="5"/>
      <c r="U548" s="5" t="s">
        <v>1410</v>
      </c>
      <c r="V548" s="5">
        <v>2014</v>
      </c>
      <c r="W548" s="37"/>
    </row>
    <row r="549" spans="1:23" s="56" customFormat="1" ht="89.25">
      <c r="A549" s="37"/>
      <c r="B549" s="51" t="s">
        <v>6</v>
      </c>
      <c r="C549" s="54" t="s">
        <v>2888</v>
      </c>
      <c r="D549" s="54"/>
      <c r="E549" s="55" t="s">
        <v>2889</v>
      </c>
      <c r="F549" s="51" t="s">
        <v>2890</v>
      </c>
      <c r="G549" s="51" t="s">
        <v>2891</v>
      </c>
      <c r="H549" s="51" t="s">
        <v>2892</v>
      </c>
      <c r="I549" s="51">
        <v>3356408</v>
      </c>
      <c r="J549" s="43">
        <v>2986619</v>
      </c>
      <c r="K549" s="7">
        <f t="shared" si="27"/>
        <v>369789</v>
      </c>
      <c r="L549" s="7">
        <f t="shared" si="28"/>
        <v>11.0174031285827</v>
      </c>
      <c r="M549" s="37">
        <v>2</v>
      </c>
      <c r="N549" s="41" t="s">
        <v>3134</v>
      </c>
      <c r="O549" s="9"/>
      <c r="P549" s="37"/>
      <c r="Q549" s="37"/>
      <c r="R549" s="37"/>
      <c r="S549" s="41" t="s">
        <v>804</v>
      </c>
      <c r="T549" s="37"/>
      <c r="U549" s="5" t="s">
        <v>1151</v>
      </c>
      <c r="V549" s="9">
        <v>2014</v>
      </c>
      <c r="W549" s="37"/>
    </row>
    <row r="550" spans="1:23" s="56" customFormat="1" ht="114.75">
      <c r="A550" s="5"/>
      <c r="B550" s="5" t="s">
        <v>10</v>
      </c>
      <c r="C550" s="5" t="s">
        <v>2484</v>
      </c>
      <c r="D550" s="5"/>
      <c r="E550" s="48" t="s">
        <v>2893</v>
      </c>
      <c r="F550" s="5" t="s">
        <v>2894</v>
      </c>
      <c r="G550" s="5" t="s">
        <v>2426</v>
      </c>
      <c r="H550" s="5" t="s">
        <v>2895</v>
      </c>
      <c r="I550" s="5">
        <v>40000</v>
      </c>
      <c r="J550" s="31">
        <v>29988</v>
      </c>
      <c r="K550" s="7">
        <f t="shared" si="27"/>
        <v>10012</v>
      </c>
      <c r="L550" s="7">
        <f t="shared" si="28"/>
        <v>25.03</v>
      </c>
      <c r="M550" s="5">
        <v>3</v>
      </c>
      <c r="N550" s="35" t="s">
        <v>2909</v>
      </c>
      <c r="O550" s="31">
        <v>416309355</v>
      </c>
      <c r="P550" s="5"/>
      <c r="Q550" s="5"/>
      <c r="R550" s="5"/>
      <c r="S550" s="31" t="s">
        <v>1732</v>
      </c>
      <c r="T550" s="5"/>
      <c r="U550" s="5" t="s">
        <v>1151</v>
      </c>
      <c r="V550" s="5">
        <v>2014</v>
      </c>
      <c r="W550" s="37"/>
    </row>
    <row r="551" spans="1:23" s="56" customFormat="1" ht="102">
      <c r="A551" s="5"/>
      <c r="B551" s="5" t="s">
        <v>10</v>
      </c>
      <c r="C551" s="5" t="s">
        <v>2461</v>
      </c>
      <c r="D551" s="5"/>
      <c r="E551" s="48" t="s">
        <v>2896</v>
      </c>
      <c r="F551" s="5" t="s">
        <v>2897</v>
      </c>
      <c r="G551" s="5" t="s">
        <v>2898</v>
      </c>
      <c r="H551" s="5" t="s">
        <v>2899</v>
      </c>
      <c r="I551" s="5">
        <v>2300</v>
      </c>
      <c r="J551" s="31">
        <v>2300</v>
      </c>
      <c r="K551" s="7">
        <f t="shared" si="27"/>
        <v>0</v>
      </c>
      <c r="L551" s="7">
        <f t="shared" si="28"/>
        <v>0</v>
      </c>
      <c r="M551" s="5">
        <v>1</v>
      </c>
      <c r="N551" s="35" t="s">
        <v>2438</v>
      </c>
      <c r="O551" s="31">
        <v>204566978</v>
      </c>
      <c r="P551" s="5"/>
      <c r="Q551" s="5"/>
      <c r="R551" s="5"/>
      <c r="S551" s="31" t="s">
        <v>785</v>
      </c>
      <c r="T551" s="5"/>
      <c r="U551" s="5" t="s">
        <v>1151</v>
      </c>
      <c r="V551" s="5">
        <v>2014</v>
      </c>
      <c r="W551" s="37"/>
    </row>
    <row r="552" spans="1:23" s="50" customFormat="1" ht="102">
      <c r="A552" s="5"/>
      <c r="B552" s="5" t="s">
        <v>10</v>
      </c>
      <c r="C552" s="5" t="s">
        <v>2469</v>
      </c>
      <c r="D552" s="5"/>
      <c r="E552" s="48" t="s">
        <v>2900</v>
      </c>
      <c r="F552" s="5" t="s">
        <v>2901</v>
      </c>
      <c r="G552" s="5" t="s">
        <v>2432</v>
      </c>
      <c r="H552" s="5" t="s">
        <v>2902</v>
      </c>
      <c r="I552" s="5">
        <v>60000</v>
      </c>
      <c r="J552" s="31">
        <v>51060</v>
      </c>
      <c r="K552" s="7">
        <f aca="true" t="shared" si="29" ref="K552:K566">I552-J552</f>
        <v>8940</v>
      </c>
      <c r="L552" s="7">
        <f aca="true" t="shared" si="30" ref="L552:L566">K552*100/I552</f>
        <v>14.9</v>
      </c>
      <c r="M552" s="5">
        <v>2</v>
      </c>
      <c r="N552" s="35" t="s">
        <v>2936</v>
      </c>
      <c r="O552" s="31">
        <v>406114128</v>
      </c>
      <c r="P552" s="5"/>
      <c r="Q552" s="5"/>
      <c r="R552" s="5"/>
      <c r="S552" s="31" t="s">
        <v>785</v>
      </c>
      <c r="T552" s="5"/>
      <c r="U552" s="5" t="s">
        <v>1151</v>
      </c>
      <c r="V552" s="5">
        <v>2014</v>
      </c>
      <c r="W552" s="5"/>
    </row>
    <row r="553" spans="1:23" s="56" customFormat="1" ht="102">
      <c r="A553" s="5"/>
      <c r="B553" s="5" t="s">
        <v>10</v>
      </c>
      <c r="C553" s="5" t="s">
        <v>2631</v>
      </c>
      <c r="D553" s="5"/>
      <c r="E553" s="48" t="s">
        <v>2903</v>
      </c>
      <c r="F553" s="5" t="s">
        <v>2904</v>
      </c>
      <c r="G553" s="5" t="s">
        <v>2905</v>
      </c>
      <c r="H553" s="5" t="s">
        <v>2906</v>
      </c>
      <c r="I553" s="5">
        <v>63750</v>
      </c>
      <c r="J553" s="31">
        <v>55488</v>
      </c>
      <c r="K553" s="7">
        <f t="shared" si="29"/>
        <v>8262</v>
      </c>
      <c r="L553" s="7">
        <f t="shared" si="30"/>
        <v>12.96</v>
      </c>
      <c r="M553" s="5">
        <v>4</v>
      </c>
      <c r="N553" s="35" t="s">
        <v>2912</v>
      </c>
      <c r="O553" s="31">
        <v>205270730</v>
      </c>
      <c r="P553" s="5"/>
      <c r="Q553" s="5"/>
      <c r="R553" s="5"/>
      <c r="S553" s="31" t="s">
        <v>785</v>
      </c>
      <c r="T553" s="5"/>
      <c r="U553" s="5" t="s">
        <v>1151</v>
      </c>
      <c r="V553" s="5">
        <v>2014</v>
      </c>
      <c r="W553" s="37"/>
    </row>
    <row r="554" spans="1:23" s="112" customFormat="1" ht="62.25" customHeight="1">
      <c r="A554" s="105"/>
      <c r="B554" s="109" t="s">
        <v>2962</v>
      </c>
      <c r="C554" s="105" t="s">
        <v>2795</v>
      </c>
      <c r="D554" s="105" t="s">
        <v>773</v>
      </c>
      <c r="E554" s="106" t="s">
        <v>2963</v>
      </c>
      <c r="F554" s="105" t="s">
        <v>2965</v>
      </c>
      <c r="G554" s="105" t="s">
        <v>2966</v>
      </c>
      <c r="H554" s="105" t="s">
        <v>2964</v>
      </c>
      <c r="I554" s="105">
        <v>434156</v>
      </c>
      <c r="J554" s="106">
        <v>168621.71</v>
      </c>
      <c r="K554" s="45">
        <f t="shared" si="29"/>
        <v>265534.29000000004</v>
      </c>
      <c r="L554" s="45">
        <f t="shared" si="30"/>
        <v>61.16103197928856</v>
      </c>
      <c r="M554" s="53">
        <v>8</v>
      </c>
      <c r="N554" s="105" t="s">
        <v>3152</v>
      </c>
      <c r="O554" s="41">
        <v>401970382</v>
      </c>
      <c r="P554" s="53">
        <v>0</v>
      </c>
      <c r="Q554" s="53" t="s">
        <v>646</v>
      </c>
      <c r="R554" s="53"/>
      <c r="S554" s="105" t="s">
        <v>785</v>
      </c>
      <c r="T554" s="53"/>
      <c r="U554" s="105" t="s">
        <v>805</v>
      </c>
      <c r="V554" s="105">
        <v>2015</v>
      </c>
      <c r="W554" s="107" t="s">
        <v>3589</v>
      </c>
    </row>
    <row r="555" spans="1:23" s="112" customFormat="1" ht="62.25" customHeight="1">
      <c r="A555" s="105"/>
      <c r="B555" s="105" t="s">
        <v>6</v>
      </c>
      <c r="C555" s="105" t="s">
        <v>2497</v>
      </c>
      <c r="D555" s="105" t="s">
        <v>773</v>
      </c>
      <c r="E555" s="106" t="s">
        <v>2967</v>
      </c>
      <c r="F555" s="105" t="s">
        <v>2968</v>
      </c>
      <c r="G555" s="105" t="s">
        <v>2969</v>
      </c>
      <c r="H555" s="105" t="s">
        <v>1670</v>
      </c>
      <c r="I555" s="105">
        <v>953</v>
      </c>
      <c r="J555" s="106">
        <v>897</v>
      </c>
      <c r="K555" s="45">
        <f t="shared" si="29"/>
        <v>56</v>
      </c>
      <c r="L555" s="45">
        <f t="shared" si="30"/>
        <v>5.876180482686254</v>
      </c>
      <c r="M555" s="53">
        <v>1</v>
      </c>
      <c r="N555" s="105" t="s">
        <v>3540</v>
      </c>
      <c r="O555" s="105">
        <v>416308962</v>
      </c>
      <c r="P555" s="53">
        <v>0</v>
      </c>
      <c r="Q555" s="53" t="s">
        <v>646</v>
      </c>
      <c r="R555" s="53"/>
      <c r="S555" s="105" t="s">
        <v>785</v>
      </c>
      <c r="T555" s="53"/>
      <c r="U555" s="105" t="s">
        <v>805</v>
      </c>
      <c r="V555" s="105">
        <v>2015</v>
      </c>
      <c r="W555" s="107" t="s">
        <v>3590</v>
      </c>
    </row>
    <row r="556" spans="1:23" s="115" customFormat="1" ht="62.25" customHeight="1">
      <c r="A556" s="2"/>
      <c r="B556" s="2" t="s">
        <v>6</v>
      </c>
      <c r="C556" s="63" t="s">
        <v>2811</v>
      </c>
      <c r="D556" s="63" t="s">
        <v>773</v>
      </c>
      <c r="E556" s="151" t="s">
        <v>2970</v>
      </c>
      <c r="F556" s="63" t="s">
        <v>2971</v>
      </c>
      <c r="G556" s="63" t="s">
        <v>2972</v>
      </c>
      <c r="H556" s="63" t="s">
        <v>2973</v>
      </c>
      <c r="I556" s="63">
        <v>5400</v>
      </c>
      <c r="J556" s="60"/>
      <c r="K556" s="152">
        <f t="shared" si="29"/>
        <v>5400</v>
      </c>
      <c r="L556" s="152">
        <f t="shared" si="30"/>
        <v>100</v>
      </c>
      <c r="M556" s="60"/>
      <c r="N556" s="60"/>
      <c r="O556" s="60"/>
      <c r="P556" s="60">
        <v>0</v>
      </c>
      <c r="Q556" s="60" t="s">
        <v>646</v>
      </c>
      <c r="R556" s="60"/>
      <c r="S556" s="63" t="s">
        <v>639</v>
      </c>
      <c r="T556" s="60"/>
      <c r="U556" s="63" t="s">
        <v>805</v>
      </c>
      <c r="V556" s="63">
        <v>2015</v>
      </c>
      <c r="W556" s="163" t="s">
        <v>4259</v>
      </c>
    </row>
    <row r="557" spans="1:23" s="112" customFormat="1" ht="62.25" customHeight="1">
      <c r="A557" s="105"/>
      <c r="B557" s="105" t="s">
        <v>10</v>
      </c>
      <c r="C557" s="105" t="s">
        <v>2811</v>
      </c>
      <c r="D557" s="105" t="s">
        <v>773</v>
      </c>
      <c r="E557" s="106" t="s">
        <v>2974</v>
      </c>
      <c r="F557" s="105" t="s">
        <v>2975</v>
      </c>
      <c r="G557" s="105" t="s">
        <v>2976</v>
      </c>
      <c r="H557" s="105" t="s">
        <v>2973</v>
      </c>
      <c r="I557" s="105">
        <v>5400</v>
      </c>
      <c r="J557" s="106">
        <v>4170</v>
      </c>
      <c r="K557" s="45">
        <f t="shared" si="29"/>
        <v>1230</v>
      </c>
      <c r="L557" s="45">
        <f t="shared" si="30"/>
        <v>22.77777777777778</v>
      </c>
      <c r="M557" s="53">
        <v>3</v>
      </c>
      <c r="N557" s="105" t="s">
        <v>3541</v>
      </c>
      <c r="O557" s="41">
        <v>404852977</v>
      </c>
      <c r="P557" s="53">
        <v>0</v>
      </c>
      <c r="Q557" s="53" t="s">
        <v>646</v>
      </c>
      <c r="R557" s="53"/>
      <c r="S557" s="105" t="s">
        <v>785</v>
      </c>
      <c r="T557" s="53"/>
      <c r="U557" s="105" t="s">
        <v>805</v>
      </c>
      <c r="V557" s="105">
        <v>2015</v>
      </c>
      <c r="W557" s="107" t="s">
        <v>3591</v>
      </c>
    </row>
    <row r="558" spans="1:23" s="112" customFormat="1" ht="62.25" customHeight="1">
      <c r="A558" s="105"/>
      <c r="B558" s="105" t="s">
        <v>10</v>
      </c>
      <c r="C558" s="105" t="s">
        <v>2811</v>
      </c>
      <c r="D558" s="105" t="s">
        <v>773</v>
      </c>
      <c r="E558" s="105" t="s">
        <v>2977</v>
      </c>
      <c r="F558" s="105" t="s">
        <v>2978</v>
      </c>
      <c r="G558" s="105" t="s">
        <v>2979</v>
      </c>
      <c r="H558" s="105" t="s">
        <v>2980</v>
      </c>
      <c r="I558" s="105">
        <v>7004</v>
      </c>
      <c r="J558" s="105">
        <v>2998</v>
      </c>
      <c r="K558" s="45">
        <f t="shared" si="29"/>
        <v>4006</v>
      </c>
      <c r="L558" s="45">
        <f t="shared" si="30"/>
        <v>57.19588806396345</v>
      </c>
      <c r="M558" s="53">
        <v>7</v>
      </c>
      <c r="N558" s="105" t="s">
        <v>3542</v>
      </c>
      <c r="O558" s="41">
        <v>1001017873</v>
      </c>
      <c r="P558" s="53">
        <v>0</v>
      </c>
      <c r="Q558" s="53" t="s">
        <v>646</v>
      </c>
      <c r="R558" s="53"/>
      <c r="S558" s="53" t="s">
        <v>3543</v>
      </c>
      <c r="T558" s="53"/>
      <c r="U558" s="105" t="s">
        <v>805</v>
      </c>
      <c r="V558" s="105">
        <v>2015</v>
      </c>
      <c r="W558" s="107" t="s">
        <v>3592</v>
      </c>
    </row>
    <row r="559" spans="1:23" s="112" customFormat="1" ht="62.25" customHeight="1">
      <c r="A559" s="105"/>
      <c r="B559" s="105" t="s">
        <v>6</v>
      </c>
      <c r="C559" s="105" t="s">
        <v>2605</v>
      </c>
      <c r="D559" s="105" t="s">
        <v>773</v>
      </c>
      <c r="E559" s="105" t="s">
        <v>2981</v>
      </c>
      <c r="F559" s="105" t="s">
        <v>2982</v>
      </c>
      <c r="G559" s="105" t="s">
        <v>2983</v>
      </c>
      <c r="H559" s="105" t="s">
        <v>2984</v>
      </c>
      <c r="I559" s="105">
        <v>12249</v>
      </c>
      <c r="J559" s="105">
        <v>12249</v>
      </c>
      <c r="K559" s="45">
        <f t="shared" si="29"/>
        <v>0</v>
      </c>
      <c r="L559" s="45">
        <f t="shared" si="30"/>
        <v>0</v>
      </c>
      <c r="M559" s="53">
        <v>1</v>
      </c>
      <c r="N559" s="105" t="s">
        <v>3544</v>
      </c>
      <c r="O559" s="41">
        <v>206258182</v>
      </c>
      <c r="P559" s="53">
        <v>0</v>
      </c>
      <c r="Q559" s="53" t="s">
        <v>646</v>
      </c>
      <c r="R559" s="53"/>
      <c r="S559" s="105" t="s">
        <v>785</v>
      </c>
      <c r="T559" s="53"/>
      <c r="U559" s="105" t="s">
        <v>805</v>
      </c>
      <c r="V559" s="105">
        <v>2015</v>
      </c>
      <c r="W559" s="107" t="s">
        <v>4260</v>
      </c>
    </row>
    <row r="560" spans="1:23" s="112" customFormat="1" ht="62.25" customHeight="1">
      <c r="A560" s="109"/>
      <c r="B560" s="109" t="s">
        <v>6</v>
      </c>
      <c r="C560" s="105" t="s">
        <v>2605</v>
      </c>
      <c r="D560" s="105" t="s">
        <v>773</v>
      </c>
      <c r="E560" s="106" t="s">
        <v>2985</v>
      </c>
      <c r="F560" s="105" t="s">
        <v>2986</v>
      </c>
      <c r="G560" s="105" t="s">
        <v>2987</v>
      </c>
      <c r="H560" s="105" t="s">
        <v>2988</v>
      </c>
      <c r="I560" s="105">
        <v>3074</v>
      </c>
      <c r="J560" s="105">
        <v>3074</v>
      </c>
      <c r="K560" s="45">
        <f t="shared" si="29"/>
        <v>0</v>
      </c>
      <c r="L560" s="45">
        <f t="shared" si="30"/>
        <v>0</v>
      </c>
      <c r="M560" s="53">
        <v>1</v>
      </c>
      <c r="N560" s="105" t="s">
        <v>1234</v>
      </c>
      <c r="O560" s="41">
        <v>206258182</v>
      </c>
      <c r="P560" s="53">
        <v>0</v>
      </c>
      <c r="Q560" s="53" t="s">
        <v>646</v>
      </c>
      <c r="R560" s="53"/>
      <c r="S560" s="105" t="s">
        <v>785</v>
      </c>
      <c r="T560" s="53"/>
      <c r="U560" s="105" t="s">
        <v>805</v>
      </c>
      <c r="V560" s="105">
        <v>2015</v>
      </c>
      <c r="W560" s="107" t="s">
        <v>3593</v>
      </c>
    </row>
    <row r="561" spans="1:23" s="112" customFormat="1" ht="62.25" customHeight="1">
      <c r="A561" s="105"/>
      <c r="B561" s="105" t="s">
        <v>6</v>
      </c>
      <c r="C561" s="105" t="s">
        <v>2605</v>
      </c>
      <c r="D561" s="105" t="s">
        <v>773</v>
      </c>
      <c r="E561" s="106" t="s">
        <v>2989</v>
      </c>
      <c r="F561" s="105" t="s">
        <v>2990</v>
      </c>
      <c r="G561" s="105" t="s">
        <v>2991</v>
      </c>
      <c r="H561" s="105" t="s">
        <v>2992</v>
      </c>
      <c r="I561" s="105">
        <v>53858</v>
      </c>
      <c r="J561" s="122">
        <v>24000</v>
      </c>
      <c r="K561" s="45">
        <f t="shared" si="29"/>
        <v>29858</v>
      </c>
      <c r="L561" s="45">
        <f t="shared" si="30"/>
        <v>55.43837498607449</v>
      </c>
      <c r="M561" s="53">
        <v>2</v>
      </c>
      <c r="N561" s="43" t="s">
        <v>4261</v>
      </c>
      <c r="O561" s="41">
        <v>404473468</v>
      </c>
      <c r="P561" s="53">
        <v>0</v>
      </c>
      <c r="Q561" s="53" t="s">
        <v>646</v>
      </c>
      <c r="R561" s="53"/>
      <c r="S561" s="41" t="s">
        <v>785</v>
      </c>
      <c r="T561" s="53"/>
      <c r="U561" s="105" t="s">
        <v>805</v>
      </c>
      <c r="V561" s="105">
        <v>2015</v>
      </c>
      <c r="W561" s="107" t="s">
        <v>3594</v>
      </c>
    </row>
    <row r="562" spans="1:23" s="115" customFormat="1" ht="62.25" customHeight="1">
      <c r="A562" s="125"/>
      <c r="B562" s="125" t="s">
        <v>10</v>
      </c>
      <c r="C562" s="165" t="s">
        <v>2993</v>
      </c>
      <c r="D562" s="165" t="s">
        <v>773</v>
      </c>
      <c r="E562" s="166" t="s">
        <v>2994</v>
      </c>
      <c r="F562" s="165" t="s">
        <v>2995</v>
      </c>
      <c r="G562" s="165" t="s">
        <v>2996</v>
      </c>
      <c r="H562" s="165" t="s">
        <v>2305</v>
      </c>
      <c r="I562" s="165">
        <v>48000</v>
      </c>
      <c r="J562" s="167"/>
      <c r="K562" s="168">
        <f t="shared" si="29"/>
        <v>48000</v>
      </c>
      <c r="L562" s="168">
        <f t="shared" si="30"/>
        <v>100</v>
      </c>
      <c r="M562" s="167"/>
      <c r="N562" s="167"/>
      <c r="O562" s="167"/>
      <c r="P562" s="167">
        <v>0</v>
      </c>
      <c r="Q562" s="167" t="s">
        <v>646</v>
      </c>
      <c r="R562" s="167"/>
      <c r="S562" s="167" t="s">
        <v>826</v>
      </c>
      <c r="T562" s="167"/>
      <c r="U562" s="165" t="s">
        <v>805</v>
      </c>
      <c r="V562" s="165">
        <v>2015</v>
      </c>
      <c r="W562" s="170" t="s">
        <v>3595</v>
      </c>
    </row>
    <row r="563" spans="1:23" s="112" customFormat="1" ht="62.25" customHeight="1">
      <c r="A563" s="105"/>
      <c r="B563" s="105" t="s">
        <v>10</v>
      </c>
      <c r="C563" s="105" t="s">
        <v>2997</v>
      </c>
      <c r="D563" s="105" t="s">
        <v>773</v>
      </c>
      <c r="E563" s="105" t="s">
        <v>2998</v>
      </c>
      <c r="F563" s="105" t="s">
        <v>2999</v>
      </c>
      <c r="G563" s="105" t="s">
        <v>3000</v>
      </c>
      <c r="H563" s="105" t="s">
        <v>3001</v>
      </c>
      <c r="I563" s="105">
        <v>35873</v>
      </c>
      <c r="J563" s="122">
        <v>25499</v>
      </c>
      <c r="K563" s="45">
        <f t="shared" si="29"/>
        <v>10374</v>
      </c>
      <c r="L563" s="45">
        <f t="shared" si="30"/>
        <v>28.91868536225016</v>
      </c>
      <c r="M563" s="53">
        <v>3</v>
      </c>
      <c r="N563" s="43" t="s">
        <v>4262</v>
      </c>
      <c r="O563" s="41">
        <v>404880580</v>
      </c>
      <c r="P563" s="53">
        <v>0</v>
      </c>
      <c r="Q563" s="53" t="s">
        <v>646</v>
      </c>
      <c r="R563" s="53"/>
      <c r="S563" s="41" t="s">
        <v>785</v>
      </c>
      <c r="T563" s="53"/>
      <c r="U563" s="105" t="s">
        <v>805</v>
      </c>
      <c r="V563" s="105">
        <v>2015</v>
      </c>
      <c r="W563" s="107" t="s">
        <v>3596</v>
      </c>
    </row>
    <row r="564" spans="1:23" s="115" customFormat="1" ht="62.25" customHeight="1">
      <c r="A564" s="2"/>
      <c r="B564" s="2" t="s">
        <v>10</v>
      </c>
      <c r="C564" s="63" t="s">
        <v>3002</v>
      </c>
      <c r="D564" s="63" t="s">
        <v>773</v>
      </c>
      <c r="E564" s="63" t="s">
        <v>3003</v>
      </c>
      <c r="F564" s="63" t="s">
        <v>3004</v>
      </c>
      <c r="G564" s="63" t="s">
        <v>3000</v>
      </c>
      <c r="H564" s="63" t="s">
        <v>3005</v>
      </c>
      <c r="I564" s="63">
        <v>11500</v>
      </c>
      <c r="J564" s="60">
        <v>0</v>
      </c>
      <c r="K564" s="152">
        <f t="shared" si="29"/>
        <v>11500</v>
      </c>
      <c r="L564" s="152">
        <f t="shared" si="30"/>
        <v>100</v>
      </c>
      <c r="M564" s="60">
        <v>0</v>
      </c>
      <c r="N564" s="60"/>
      <c r="O564" s="60"/>
      <c r="P564" s="60">
        <v>0</v>
      </c>
      <c r="Q564" s="60" t="s">
        <v>646</v>
      </c>
      <c r="R564" s="60"/>
      <c r="S564" s="63" t="s">
        <v>1357</v>
      </c>
      <c r="T564" s="60"/>
      <c r="U564" s="63" t="s">
        <v>805</v>
      </c>
      <c r="V564" s="63">
        <v>2015</v>
      </c>
      <c r="W564" s="163" t="s">
        <v>3597</v>
      </c>
    </row>
    <row r="565" spans="1:23" s="112" customFormat="1" ht="62.25" customHeight="1">
      <c r="A565" s="105"/>
      <c r="B565" s="105" t="s">
        <v>6</v>
      </c>
      <c r="C565" s="105" t="s">
        <v>3006</v>
      </c>
      <c r="D565" s="105" t="s">
        <v>773</v>
      </c>
      <c r="E565" s="105" t="s">
        <v>3007</v>
      </c>
      <c r="F565" s="105" t="s">
        <v>3008</v>
      </c>
      <c r="G565" s="105" t="s">
        <v>3009</v>
      </c>
      <c r="H565" s="105" t="s">
        <v>3010</v>
      </c>
      <c r="I565" s="105">
        <v>1890</v>
      </c>
      <c r="J565" s="122">
        <v>789</v>
      </c>
      <c r="K565" s="45">
        <f t="shared" si="29"/>
        <v>1101</v>
      </c>
      <c r="L565" s="45">
        <f t="shared" si="30"/>
        <v>58.25396825396825</v>
      </c>
      <c r="M565" s="53">
        <v>3</v>
      </c>
      <c r="N565" s="122" t="s">
        <v>4267</v>
      </c>
      <c r="O565" s="41">
        <v>405050885</v>
      </c>
      <c r="P565" s="53">
        <v>0</v>
      </c>
      <c r="Q565" s="53" t="s">
        <v>646</v>
      </c>
      <c r="R565" s="53"/>
      <c r="S565" s="41" t="s">
        <v>1732</v>
      </c>
      <c r="T565" s="53"/>
      <c r="U565" s="105" t="s">
        <v>805</v>
      </c>
      <c r="V565" s="105">
        <v>2015</v>
      </c>
      <c r="W565" s="107" t="s">
        <v>3598</v>
      </c>
    </row>
    <row r="566" spans="1:23" s="115" customFormat="1" ht="62.25" customHeight="1">
      <c r="A566" s="2"/>
      <c r="B566" s="2" t="s">
        <v>6</v>
      </c>
      <c r="C566" s="2" t="s">
        <v>2702</v>
      </c>
      <c r="D566" s="2" t="s">
        <v>773</v>
      </c>
      <c r="E566" s="2" t="s">
        <v>3011</v>
      </c>
      <c r="F566" s="2" t="s">
        <v>3012</v>
      </c>
      <c r="G566" s="2" t="s">
        <v>3013</v>
      </c>
      <c r="H566" s="2" t="s">
        <v>3014</v>
      </c>
      <c r="I566" s="2">
        <v>29971</v>
      </c>
      <c r="J566" s="8">
        <v>0</v>
      </c>
      <c r="K566" s="3">
        <f t="shared" si="29"/>
        <v>29971</v>
      </c>
      <c r="L566" s="3">
        <f t="shared" si="30"/>
        <v>100</v>
      </c>
      <c r="M566" s="8">
        <v>0</v>
      </c>
      <c r="N566" s="8"/>
      <c r="O566" s="8"/>
      <c r="P566" s="8">
        <v>0</v>
      </c>
      <c r="Q566" s="8" t="s">
        <v>646</v>
      </c>
      <c r="R566" s="8"/>
      <c r="S566" s="2" t="s">
        <v>1357</v>
      </c>
      <c r="T566" s="8"/>
      <c r="U566" s="2" t="s">
        <v>805</v>
      </c>
      <c r="V566" s="2">
        <v>2015</v>
      </c>
      <c r="W566" s="114" t="s">
        <v>3599</v>
      </c>
    </row>
    <row r="567" spans="1:23" s="56" customFormat="1" ht="62.25" customHeight="1">
      <c r="A567" s="31"/>
      <c r="B567" s="41" t="s">
        <v>10</v>
      </c>
      <c r="C567" s="42" t="s">
        <v>3015</v>
      </c>
      <c r="D567" s="42" t="s">
        <v>773</v>
      </c>
      <c r="E567" s="41" t="s">
        <v>3016</v>
      </c>
      <c r="F567" s="41" t="s">
        <v>3017</v>
      </c>
      <c r="G567" s="41" t="s">
        <v>2781</v>
      </c>
      <c r="H567" s="41" t="s">
        <v>3018</v>
      </c>
      <c r="I567" s="41">
        <v>4050</v>
      </c>
      <c r="J567" s="41">
        <v>3990</v>
      </c>
      <c r="K567" s="37"/>
      <c r="L567" s="37"/>
      <c r="M567" s="37">
        <v>1</v>
      </c>
      <c r="N567" s="41" t="s">
        <v>3081</v>
      </c>
      <c r="O567" s="9"/>
      <c r="P567" s="34">
        <v>0</v>
      </c>
      <c r="Q567" s="34" t="s">
        <v>646</v>
      </c>
      <c r="R567" s="33">
        <f aca="true" t="shared" si="31" ref="R567:R579">J567*P567%</f>
        <v>0</v>
      </c>
      <c r="S567" s="34" t="s">
        <v>2537</v>
      </c>
      <c r="T567" s="37"/>
      <c r="U567" s="34" t="s">
        <v>1185</v>
      </c>
      <c r="V567" s="37">
        <v>2015</v>
      </c>
      <c r="W567" s="96" t="s">
        <v>3600</v>
      </c>
    </row>
    <row r="568" spans="1:23" s="56" customFormat="1" ht="62.25" customHeight="1">
      <c r="A568" s="31"/>
      <c r="B568" s="41" t="s">
        <v>10</v>
      </c>
      <c r="C568" s="42" t="s">
        <v>2493</v>
      </c>
      <c r="D568" s="42" t="s">
        <v>773</v>
      </c>
      <c r="E568" s="41" t="s">
        <v>3019</v>
      </c>
      <c r="F568" s="41" t="s">
        <v>3020</v>
      </c>
      <c r="G568" s="41" t="s">
        <v>3021</v>
      </c>
      <c r="H568" s="41" t="s">
        <v>2321</v>
      </c>
      <c r="I568" s="41">
        <v>19400</v>
      </c>
      <c r="J568" s="41">
        <v>17990</v>
      </c>
      <c r="K568" s="37"/>
      <c r="L568" s="37"/>
      <c r="M568" s="37">
        <v>1</v>
      </c>
      <c r="N568" s="41" t="s">
        <v>3082</v>
      </c>
      <c r="O568" s="9"/>
      <c r="P568" s="34">
        <v>0</v>
      </c>
      <c r="Q568" s="34" t="s">
        <v>646</v>
      </c>
      <c r="R568" s="33">
        <f t="shared" si="31"/>
        <v>0</v>
      </c>
      <c r="S568" s="9" t="s">
        <v>804</v>
      </c>
      <c r="T568" s="37"/>
      <c r="U568" s="34" t="s">
        <v>1185</v>
      </c>
      <c r="V568" s="37">
        <v>2015</v>
      </c>
      <c r="W568" s="96" t="s">
        <v>3601</v>
      </c>
    </row>
    <row r="569" spans="1:23" s="56" customFormat="1" ht="62.25" customHeight="1">
      <c r="A569" s="31"/>
      <c r="B569" s="30" t="s">
        <v>10</v>
      </c>
      <c r="C569" s="30" t="s">
        <v>2670</v>
      </c>
      <c r="D569" s="30" t="s">
        <v>773</v>
      </c>
      <c r="E569" s="66" t="s">
        <v>3022</v>
      </c>
      <c r="F569" s="30" t="s">
        <v>3023</v>
      </c>
      <c r="G569" s="30" t="s">
        <v>3024</v>
      </c>
      <c r="H569" s="30" t="s">
        <v>3025</v>
      </c>
      <c r="I569" s="30">
        <v>4400</v>
      </c>
      <c r="J569" s="9"/>
      <c r="K569" s="9"/>
      <c r="L569" s="9"/>
      <c r="M569" s="9"/>
      <c r="N569" s="9"/>
      <c r="O569" s="9"/>
      <c r="P569" s="9">
        <v>0</v>
      </c>
      <c r="Q569" s="9" t="s">
        <v>646</v>
      </c>
      <c r="R569" s="4">
        <f t="shared" si="31"/>
        <v>0</v>
      </c>
      <c r="S569" s="9"/>
      <c r="T569" s="9"/>
      <c r="U569" s="9" t="s">
        <v>1347</v>
      </c>
      <c r="V569" s="9">
        <v>2015</v>
      </c>
      <c r="W569" s="96" t="s">
        <v>3602</v>
      </c>
    </row>
    <row r="570" spans="1:23" s="56" customFormat="1" ht="62.25" customHeight="1">
      <c r="A570" s="31"/>
      <c r="B570" s="41" t="s">
        <v>10</v>
      </c>
      <c r="C570" s="42" t="s">
        <v>2670</v>
      </c>
      <c r="D570" s="42" t="s">
        <v>773</v>
      </c>
      <c r="E570" s="41" t="s">
        <v>3026</v>
      </c>
      <c r="F570" s="41" t="s">
        <v>3027</v>
      </c>
      <c r="G570" s="41" t="s">
        <v>2456</v>
      </c>
      <c r="H570" s="41" t="s">
        <v>3028</v>
      </c>
      <c r="I570" s="41">
        <v>3400</v>
      </c>
      <c r="J570" s="67">
        <v>2339</v>
      </c>
      <c r="K570" s="37"/>
      <c r="L570" s="37"/>
      <c r="M570" s="37">
        <v>5</v>
      </c>
      <c r="N570" s="42" t="s">
        <v>3029</v>
      </c>
      <c r="O570" s="9"/>
      <c r="P570" s="34">
        <v>0</v>
      </c>
      <c r="Q570" s="34" t="s">
        <v>646</v>
      </c>
      <c r="R570" s="33">
        <f t="shared" si="31"/>
        <v>0</v>
      </c>
      <c r="S570" s="41" t="s">
        <v>804</v>
      </c>
      <c r="T570" s="37"/>
      <c r="U570" s="1" t="s">
        <v>1121</v>
      </c>
      <c r="V570" s="1">
        <v>2015</v>
      </c>
      <c r="W570" s="96" t="s">
        <v>3603</v>
      </c>
    </row>
    <row r="571" spans="1:23" s="56" customFormat="1" ht="62.25" customHeight="1">
      <c r="A571" s="31"/>
      <c r="B571" s="41" t="s">
        <v>10</v>
      </c>
      <c r="C571" s="42" t="s">
        <v>2605</v>
      </c>
      <c r="D571" s="42" t="s">
        <v>773</v>
      </c>
      <c r="E571" s="41" t="s">
        <v>3030</v>
      </c>
      <c r="F571" s="41" t="s">
        <v>3031</v>
      </c>
      <c r="G571" s="41" t="s">
        <v>3032</v>
      </c>
      <c r="H571" s="41" t="s">
        <v>3033</v>
      </c>
      <c r="I571" s="41">
        <v>6725</v>
      </c>
      <c r="J571" s="37"/>
      <c r="K571" s="37"/>
      <c r="L571" s="37"/>
      <c r="M571" s="37"/>
      <c r="N571" s="9"/>
      <c r="O571" s="9"/>
      <c r="P571" s="34">
        <v>0</v>
      </c>
      <c r="Q571" s="34" t="s">
        <v>646</v>
      </c>
      <c r="R571" s="33">
        <f t="shared" si="31"/>
        <v>0</v>
      </c>
      <c r="S571" s="37"/>
      <c r="T571" s="37"/>
      <c r="U571" s="1" t="s">
        <v>1121</v>
      </c>
      <c r="V571" s="1">
        <v>2015</v>
      </c>
      <c r="W571" s="96" t="s">
        <v>3604</v>
      </c>
    </row>
    <row r="572" spans="1:23" s="56" customFormat="1" ht="62.25" customHeight="1">
      <c r="A572" s="31"/>
      <c r="B572" s="2" t="s">
        <v>10</v>
      </c>
      <c r="C572" s="2" t="s">
        <v>2795</v>
      </c>
      <c r="D572" s="2" t="s">
        <v>773</v>
      </c>
      <c r="E572" s="2" t="s">
        <v>3034</v>
      </c>
      <c r="F572" s="2" t="s">
        <v>3035</v>
      </c>
      <c r="G572" s="2" t="s">
        <v>3036</v>
      </c>
      <c r="H572" s="2" t="s">
        <v>2444</v>
      </c>
      <c r="I572" s="2">
        <v>6790</v>
      </c>
      <c r="J572" s="8"/>
      <c r="K572" s="8"/>
      <c r="L572" s="8"/>
      <c r="M572" s="8"/>
      <c r="N572" s="8"/>
      <c r="O572" s="8"/>
      <c r="P572" s="8">
        <v>0</v>
      </c>
      <c r="Q572" s="8" t="s">
        <v>646</v>
      </c>
      <c r="R572" s="3">
        <f t="shared" si="31"/>
        <v>0</v>
      </c>
      <c r="S572" s="2" t="s">
        <v>1357</v>
      </c>
      <c r="T572" s="8"/>
      <c r="U572" s="2" t="s">
        <v>1250</v>
      </c>
      <c r="V572" s="2">
        <v>2015</v>
      </c>
      <c r="W572" s="96" t="s">
        <v>3605</v>
      </c>
    </row>
    <row r="573" spans="1:23" s="56" customFormat="1" ht="62.25" customHeight="1">
      <c r="A573" s="31"/>
      <c r="B573" s="1" t="s">
        <v>10</v>
      </c>
      <c r="C573" s="1" t="s">
        <v>2605</v>
      </c>
      <c r="D573" s="1" t="s">
        <v>773</v>
      </c>
      <c r="E573" s="1" t="s">
        <v>3037</v>
      </c>
      <c r="F573" s="1" t="s">
        <v>3038</v>
      </c>
      <c r="G573" s="1" t="s">
        <v>3039</v>
      </c>
      <c r="H573" s="1" t="s">
        <v>1311</v>
      </c>
      <c r="I573" s="1">
        <v>5900</v>
      </c>
      <c r="J573" s="37"/>
      <c r="K573" s="37"/>
      <c r="L573" s="37"/>
      <c r="M573" s="37"/>
      <c r="N573" s="37"/>
      <c r="O573" s="37"/>
      <c r="P573" s="37">
        <v>0</v>
      </c>
      <c r="Q573" s="37" t="s">
        <v>646</v>
      </c>
      <c r="R573" s="32">
        <f t="shared" si="31"/>
        <v>0</v>
      </c>
      <c r="S573" s="37"/>
      <c r="T573" s="37"/>
      <c r="U573" s="1" t="s">
        <v>1250</v>
      </c>
      <c r="V573" s="1">
        <v>2015</v>
      </c>
      <c r="W573" s="96" t="s">
        <v>3606</v>
      </c>
    </row>
    <row r="574" spans="1:23" s="56" customFormat="1" ht="62.25" customHeight="1">
      <c r="A574" s="31"/>
      <c r="B574" s="41" t="s">
        <v>10</v>
      </c>
      <c r="C574" s="42" t="s">
        <v>3040</v>
      </c>
      <c r="D574" s="42" t="s">
        <v>773</v>
      </c>
      <c r="E574" s="43" t="s">
        <v>3041</v>
      </c>
      <c r="F574" s="41" t="s">
        <v>3042</v>
      </c>
      <c r="G574" s="41" t="s">
        <v>2996</v>
      </c>
      <c r="H574" s="41" t="s">
        <v>1311</v>
      </c>
      <c r="I574" s="67">
        <v>5000</v>
      </c>
      <c r="J574" s="37"/>
      <c r="K574" s="37"/>
      <c r="L574" s="37"/>
      <c r="M574" s="37"/>
      <c r="N574" s="9"/>
      <c r="O574" s="9"/>
      <c r="P574" s="37">
        <v>0</v>
      </c>
      <c r="Q574" s="37" t="s">
        <v>646</v>
      </c>
      <c r="R574" s="32">
        <f t="shared" si="31"/>
        <v>0</v>
      </c>
      <c r="S574" s="37"/>
      <c r="T574" s="37"/>
      <c r="U574" s="1" t="s">
        <v>1250</v>
      </c>
      <c r="V574" s="1">
        <v>2015</v>
      </c>
      <c r="W574" s="96" t="s">
        <v>3607</v>
      </c>
    </row>
    <row r="575" spans="1:23" s="56" customFormat="1" ht="62.25" customHeight="1">
      <c r="A575" s="31"/>
      <c r="B575" s="41" t="s">
        <v>10</v>
      </c>
      <c r="C575" s="42" t="s">
        <v>3043</v>
      </c>
      <c r="D575" s="42" t="s">
        <v>773</v>
      </c>
      <c r="E575" s="41" t="s">
        <v>3044</v>
      </c>
      <c r="F575" s="41" t="s">
        <v>3045</v>
      </c>
      <c r="G575" s="41" t="s">
        <v>3046</v>
      </c>
      <c r="H575" s="41" t="s">
        <v>3047</v>
      </c>
      <c r="I575" s="41">
        <v>15680</v>
      </c>
      <c r="J575" s="37"/>
      <c r="K575" s="37"/>
      <c r="L575" s="37"/>
      <c r="M575" s="37"/>
      <c r="N575" s="9"/>
      <c r="O575" s="9"/>
      <c r="P575" s="37">
        <v>0</v>
      </c>
      <c r="Q575" s="37" t="s">
        <v>646</v>
      </c>
      <c r="R575" s="32">
        <f t="shared" si="31"/>
        <v>0</v>
      </c>
      <c r="S575" s="37"/>
      <c r="T575" s="37"/>
      <c r="U575" s="1" t="s">
        <v>1250</v>
      </c>
      <c r="V575" s="1">
        <v>2015</v>
      </c>
      <c r="W575" s="96" t="s">
        <v>3608</v>
      </c>
    </row>
    <row r="576" spans="1:23" s="56" customFormat="1" ht="62.25" customHeight="1">
      <c r="A576" s="31"/>
      <c r="B576" s="41" t="s">
        <v>10</v>
      </c>
      <c r="C576" s="42" t="s">
        <v>3048</v>
      </c>
      <c r="D576" s="42" t="s">
        <v>773</v>
      </c>
      <c r="E576" s="43" t="s">
        <v>3049</v>
      </c>
      <c r="F576" s="41" t="s">
        <v>3050</v>
      </c>
      <c r="G576" s="41" t="s">
        <v>3051</v>
      </c>
      <c r="H576" s="41" t="s">
        <v>3052</v>
      </c>
      <c r="I576" s="41">
        <v>6700</v>
      </c>
      <c r="J576" s="37"/>
      <c r="K576" s="37"/>
      <c r="L576" s="37"/>
      <c r="M576" s="37"/>
      <c r="N576" s="9"/>
      <c r="O576" s="9"/>
      <c r="P576" s="37">
        <v>0</v>
      </c>
      <c r="Q576" s="37" t="s">
        <v>646</v>
      </c>
      <c r="R576" s="32">
        <f t="shared" si="31"/>
        <v>0</v>
      </c>
      <c r="S576" s="37"/>
      <c r="T576" s="37"/>
      <c r="U576" s="1" t="s">
        <v>1250</v>
      </c>
      <c r="V576" s="1">
        <v>2015</v>
      </c>
      <c r="W576" s="96" t="s">
        <v>3609</v>
      </c>
    </row>
    <row r="577" spans="1:23" s="56" customFormat="1" ht="62.25" customHeight="1">
      <c r="A577" s="31"/>
      <c r="B577" s="41" t="s">
        <v>10</v>
      </c>
      <c r="C577" s="42" t="s">
        <v>3048</v>
      </c>
      <c r="D577" s="42" t="s">
        <v>773</v>
      </c>
      <c r="E577" s="43" t="s">
        <v>3053</v>
      </c>
      <c r="F577" s="41" t="s">
        <v>3054</v>
      </c>
      <c r="G577" s="41" t="s">
        <v>3055</v>
      </c>
      <c r="H577" s="41" t="s">
        <v>3056</v>
      </c>
      <c r="I577" s="41">
        <v>9000</v>
      </c>
      <c r="J577" s="37"/>
      <c r="K577" s="37"/>
      <c r="L577" s="37"/>
      <c r="M577" s="37"/>
      <c r="N577" s="9"/>
      <c r="O577" s="9"/>
      <c r="P577" s="37">
        <v>0</v>
      </c>
      <c r="Q577" s="37" t="s">
        <v>646</v>
      </c>
      <c r="R577" s="32">
        <f t="shared" si="31"/>
        <v>0</v>
      </c>
      <c r="S577" s="37"/>
      <c r="T577" s="37"/>
      <c r="U577" s="1" t="s">
        <v>1250</v>
      </c>
      <c r="V577" s="1">
        <v>2015</v>
      </c>
      <c r="W577" s="96" t="s">
        <v>3610</v>
      </c>
    </row>
    <row r="578" spans="1:23" s="56" customFormat="1" ht="62.25" customHeight="1">
      <c r="A578" s="31"/>
      <c r="B578" s="2" t="s">
        <v>10</v>
      </c>
      <c r="C578" s="2" t="s">
        <v>2795</v>
      </c>
      <c r="D578" s="2" t="s">
        <v>773</v>
      </c>
      <c r="E578" s="64" t="s">
        <v>3057</v>
      </c>
      <c r="F578" s="2" t="s">
        <v>3058</v>
      </c>
      <c r="G578" s="2" t="s">
        <v>3059</v>
      </c>
      <c r="H578" s="2" t="s">
        <v>2529</v>
      </c>
      <c r="I578" s="2">
        <v>6790</v>
      </c>
      <c r="J578" s="8"/>
      <c r="K578" s="8"/>
      <c r="L578" s="8"/>
      <c r="M578" s="8"/>
      <c r="N578" s="8"/>
      <c r="O578" s="8"/>
      <c r="P578" s="8">
        <v>0</v>
      </c>
      <c r="Q578" s="8" t="s">
        <v>646</v>
      </c>
      <c r="R578" s="3">
        <f t="shared" si="31"/>
        <v>0</v>
      </c>
      <c r="S578" s="8" t="s">
        <v>826</v>
      </c>
      <c r="T578" s="8"/>
      <c r="U578" s="2" t="s">
        <v>1250</v>
      </c>
      <c r="V578" s="2">
        <v>2015</v>
      </c>
      <c r="W578" s="96" t="s">
        <v>3611</v>
      </c>
    </row>
    <row r="579" spans="1:23" s="56" customFormat="1" ht="62.25" customHeight="1">
      <c r="A579" s="31"/>
      <c r="B579" s="41" t="s">
        <v>10</v>
      </c>
      <c r="C579" s="42" t="s">
        <v>2493</v>
      </c>
      <c r="D579" s="42" t="s">
        <v>773</v>
      </c>
      <c r="E579" s="43" t="s">
        <v>3060</v>
      </c>
      <c r="F579" s="41" t="s">
        <v>3061</v>
      </c>
      <c r="G579" s="41" t="s">
        <v>3024</v>
      </c>
      <c r="H579" s="41" t="s">
        <v>3062</v>
      </c>
      <c r="I579" s="41">
        <v>14760</v>
      </c>
      <c r="J579" s="37"/>
      <c r="K579" s="37"/>
      <c r="L579" s="37"/>
      <c r="M579" s="37"/>
      <c r="N579" s="9"/>
      <c r="O579" s="9"/>
      <c r="P579" s="37">
        <v>0</v>
      </c>
      <c r="Q579" s="37" t="s">
        <v>646</v>
      </c>
      <c r="R579" s="32">
        <f t="shared" si="31"/>
        <v>0</v>
      </c>
      <c r="S579" s="37"/>
      <c r="T579" s="37"/>
      <c r="U579" s="1" t="s">
        <v>1484</v>
      </c>
      <c r="V579" s="1">
        <v>2015</v>
      </c>
      <c r="W579" s="96" t="s">
        <v>3612</v>
      </c>
    </row>
    <row r="580" spans="1:23" s="56" customFormat="1" ht="62.25" customHeight="1">
      <c r="A580" s="94"/>
      <c r="B580" s="78" t="s">
        <v>10</v>
      </c>
      <c r="C580" s="78" t="s">
        <v>3066</v>
      </c>
      <c r="D580" s="78" t="s">
        <v>773</v>
      </c>
      <c r="E580" s="130" t="s">
        <v>3063</v>
      </c>
      <c r="F580" s="78" t="s">
        <v>3064</v>
      </c>
      <c r="G580" s="78" t="s">
        <v>3065</v>
      </c>
      <c r="H580" s="78" t="s">
        <v>3067</v>
      </c>
      <c r="I580" s="78">
        <v>9830</v>
      </c>
      <c r="J580" s="73"/>
      <c r="K580" s="73"/>
      <c r="L580" s="73"/>
      <c r="M580" s="73"/>
      <c r="N580" s="73"/>
      <c r="O580" s="73"/>
      <c r="P580" s="73">
        <v>0</v>
      </c>
      <c r="Q580" s="73" t="s">
        <v>646</v>
      </c>
      <c r="R580" s="131">
        <f>J547*P580%</f>
        <v>0</v>
      </c>
      <c r="S580" s="73"/>
      <c r="T580" s="73"/>
      <c r="U580" s="73" t="s">
        <v>1410</v>
      </c>
      <c r="V580" s="73">
        <v>2015</v>
      </c>
      <c r="W580" s="132" t="s">
        <v>3613</v>
      </c>
    </row>
    <row r="581" spans="1:23" s="112" customFormat="1" ht="62.25" customHeight="1">
      <c r="A581" s="105"/>
      <c r="B581" s="105" t="s">
        <v>6</v>
      </c>
      <c r="C581" s="105" t="s">
        <v>2707</v>
      </c>
      <c r="D581" s="105" t="s">
        <v>781</v>
      </c>
      <c r="E581" s="106" t="s">
        <v>3071</v>
      </c>
      <c r="F581" s="105" t="s">
        <v>3072</v>
      </c>
      <c r="G581" s="105" t="s">
        <v>3073</v>
      </c>
      <c r="H581" s="105" t="s">
        <v>3074</v>
      </c>
      <c r="I581" s="105">
        <v>2311000</v>
      </c>
      <c r="J581" s="122">
        <v>1599998</v>
      </c>
      <c r="K581" s="45">
        <f>I581-J581</f>
        <v>711002</v>
      </c>
      <c r="L581" s="45">
        <f>K581*100/I581</f>
        <v>30.765988749459108</v>
      </c>
      <c r="M581" s="53">
        <v>8</v>
      </c>
      <c r="N581" s="123" t="s">
        <v>4263</v>
      </c>
      <c r="O581" s="41">
        <v>201952609</v>
      </c>
      <c r="P581" s="53">
        <v>50</v>
      </c>
      <c r="Q581" s="53" t="s">
        <v>1392</v>
      </c>
      <c r="R581" s="53"/>
      <c r="S581" s="41" t="s">
        <v>1732</v>
      </c>
      <c r="T581" s="53"/>
      <c r="U581" s="105" t="s">
        <v>805</v>
      </c>
      <c r="V581" s="105">
        <v>2015</v>
      </c>
      <c r="W581" s="107" t="s">
        <v>3614</v>
      </c>
    </row>
    <row r="582" spans="1:23" s="115" customFormat="1" ht="62.25" customHeight="1">
      <c r="A582" s="2"/>
      <c r="B582" s="2" t="s">
        <v>6</v>
      </c>
      <c r="C582" s="2" t="s">
        <v>2607</v>
      </c>
      <c r="D582" s="2" t="s">
        <v>779</v>
      </c>
      <c r="E582" s="126" t="s">
        <v>3075</v>
      </c>
      <c r="F582" s="125" t="s">
        <v>3076</v>
      </c>
      <c r="G582" s="125" t="s">
        <v>3073</v>
      </c>
      <c r="H582" s="125" t="s">
        <v>3077</v>
      </c>
      <c r="I582" s="125">
        <v>7670</v>
      </c>
      <c r="J582" s="127">
        <v>0</v>
      </c>
      <c r="K582" s="128">
        <f>I582-J582</f>
        <v>7670</v>
      </c>
      <c r="L582" s="128">
        <f>K582*100/I582</f>
        <v>100</v>
      </c>
      <c r="M582" s="127">
        <v>0</v>
      </c>
      <c r="N582" s="127"/>
      <c r="O582" s="127"/>
      <c r="P582" s="127">
        <v>0</v>
      </c>
      <c r="Q582" s="127" t="s">
        <v>646</v>
      </c>
      <c r="R582" s="127"/>
      <c r="S582" s="125" t="s">
        <v>1357</v>
      </c>
      <c r="T582" s="127"/>
      <c r="U582" s="2" t="s">
        <v>805</v>
      </c>
      <c r="V582" s="2">
        <v>2015</v>
      </c>
      <c r="W582" s="114" t="s">
        <v>3615</v>
      </c>
    </row>
    <row r="583" spans="1:23" s="112" customFormat="1" ht="62.25" customHeight="1">
      <c r="A583" s="105"/>
      <c r="B583" s="105" t="s">
        <v>6</v>
      </c>
      <c r="C583" s="105" t="s">
        <v>2497</v>
      </c>
      <c r="D583" s="105" t="s">
        <v>773</v>
      </c>
      <c r="E583" s="106" t="s">
        <v>3078</v>
      </c>
      <c r="F583" s="105" t="s">
        <v>3079</v>
      </c>
      <c r="G583" s="105" t="s">
        <v>3073</v>
      </c>
      <c r="H583" s="105" t="s">
        <v>3080</v>
      </c>
      <c r="I583" s="105">
        <v>83762</v>
      </c>
      <c r="J583" s="122">
        <v>65236</v>
      </c>
      <c r="K583" s="45">
        <f>I583-J583</f>
        <v>18526</v>
      </c>
      <c r="L583" s="45">
        <f>K583*100/I583</f>
        <v>22.117427950622</v>
      </c>
      <c r="M583" s="53">
        <v>2</v>
      </c>
      <c r="N583" s="123" t="s">
        <v>4264</v>
      </c>
      <c r="O583" s="41">
        <v>204563793</v>
      </c>
      <c r="P583" s="53">
        <v>0</v>
      </c>
      <c r="Q583" s="53" t="s">
        <v>646</v>
      </c>
      <c r="R583" s="53"/>
      <c r="S583" s="41" t="s">
        <v>785</v>
      </c>
      <c r="T583" s="53"/>
      <c r="U583" s="105" t="s">
        <v>805</v>
      </c>
      <c r="V583" s="105">
        <v>2015</v>
      </c>
      <c r="W583" s="107" t="s">
        <v>3616</v>
      </c>
    </row>
    <row r="584" spans="1:23" s="56" customFormat="1" ht="62.25" customHeight="1">
      <c r="A584" s="31"/>
      <c r="B584" s="41" t="s">
        <v>10</v>
      </c>
      <c r="C584" s="136" t="s">
        <v>2605</v>
      </c>
      <c r="D584" s="136" t="s">
        <v>773</v>
      </c>
      <c r="E584" s="137" t="s">
        <v>3083</v>
      </c>
      <c r="F584" s="135" t="s">
        <v>3084</v>
      </c>
      <c r="G584" s="135" t="s">
        <v>3085</v>
      </c>
      <c r="H584" s="135" t="s">
        <v>3086</v>
      </c>
      <c r="I584" s="135">
        <v>4950</v>
      </c>
      <c r="J584" s="100"/>
      <c r="K584" s="100"/>
      <c r="L584" s="100"/>
      <c r="M584" s="100"/>
      <c r="N584" s="15"/>
      <c r="O584" s="15"/>
      <c r="P584" s="100">
        <v>0</v>
      </c>
      <c r="Q584" s="100" t="s">
        <v>646</v>
      </c>
      <c r="R584" s="100"/>
      <c r="S584" s="100"/>
      <c r="T584" s="100"/>
      <c r="U584" s="100" t="s">
        <v>1410</v>
      </c>
      <c r="V584" s="100">
        <v>2015</v>
      </c>
      <c r="W584" s="103" t="s">
        <v>3617</v>
      </c>
    </row>
    <row r="585" spans="1:23" s="56" customFormat="1" ht="62.25" customHeight="1">
      <c r="A585" s="31"/>
      <c r="B585" s="41" t="s">
        <v>10</v>
      </c>
      <c r="C585" s="42" t="s">
        <v>3040</v>
      </c>
      <c r="D585" s="42" t="s">
        <v>773</v>
      </c>
      <c r="E585" s="43" t="s">
        <v>3087</v>
      </c>
      <c r="F585" s="41" t="s">
        <v>3088</v>
      </c>
      <c r="G585" s="41" t="s">
        <v>3089</v>
      </c>
      <c r="H585" s="41" t="s">
        <v>3090</v>
      </c>
      <c r="I585" s="41">
        <v>5400</v>
      </c>
      <c r="J585" s="37"/>
      <c r="K585" s="37"/>
      <c r="L585" s="37"/>
      <c r="M585" s="37"/>
      <c r="N585" s="9"/>
      <c r="O585" s="9"/>
      <c r="P585" s="37">
        <v>0</v>
      </c>
      <c r="Q585" s="37" t="s">
        <v>646</v>
      </c>
      <c r="R585" s="37"/>
      <c r="S585" s="37"/>
      <c r="T585" s="37"/>
      <c r="U585" s="37" t="s">
        <v>1410</v>
      </c>
      <c r="V585" s="37">
        <v>2015</v>
      </c>
      <c r="W585" s="96" t="s">
        <v>3618</v>
      </c>
    </row>
    <row r="586" spans="1:23" s="56" customFormat="1" ht="62.25" customHeight="1">
      <c r="A586" s="31"/>
      <c r="B586" s="41" t="s">
        <v>6</v>
      </c>
      <c r="C586" s="42" t="s">
        <v>2707</v>
      </c>
      <c r="D586" s="42" t="s">
        <v>781</v>
      </c>
      <c r="E586" s="43" t="s">
        <v>3091</v>
      </c>
      <c r="F586" s="41" t="s">
        <v>3092</v>
      </c>
      <c r="G586" s="41" t="s">
        <v>3093</v>
      </c>
      <c r="H586" s="41" t="s">
        <v>3094</v>
      </c>
      <c r="I586" s="41">
        <v>498259</v>
      </c>
      <c r="J586" s="37"/>
      <c r="K586" s="37"/>
      <c r="L586" s="37"/>
      <c r="M586" s="37"/>
      <c r="N586" s="9"/>
      <c r="O586" s="9"/>
      <c r="P586" s="37">
        <v>0</v>
      </c>
      <c r="Q586" s="37" t="s">
        <v>646</v>
      </c>
      <c r="R586" s="37"/>
      <c r="S586" s="37"/>
      <c r="T586" s="37"/>
      <c r="U586" s="37" t="s">
        <v>1410</v>
      </c>
      <c r="V586" s="37">
        <v>2015</v>
      </c>
      <c r="W586" s="96" t="s">
        <v>3619</v>
      </c>
    </row>
    <row r="587" spans="1:23" s="56" customFormat="1" ht="62.25" customHeight="1">
      <c r="A587" s="31"/>
      <c r="B587" s="41" t="s">
        <v>6</v>
      </c>
      <c r="C587" s="42" t="s">
        <v>2707</v>
      </c>
      <c r="D587" s="42" t="s">
        <v>782</v>
      </c>
      <c r="E587" s="43" t="s">
        <v>3095</v>
      </c>
      <c r="F587" s="41" t="s">
        <v>3096</v>
      </c>
      <c r="G587" s="41" t="s">
        <v>3097</v>
      </c>
      <c r="H587" s="41" t="s">
        <v>3098</v>
      </c>
      <c r="I587" s="41">
        <v>882213</v>
      </c>
      <c r="J587" s="37"/>
      <c r="K587" s="37"/>
      <c r="L587" s="37"/>
      <c r="M587" s="37"/>
      <c r="N587" s="9"/>
      <c r="O587" s="9"/>
      <c r="P587" s="37">
        <v>0</v>
      </c>
      <c r="Q587" s="37" t="s">
        <v>646</v>
      </c>
      <c r="R587" s="37"/>
      <c r="S587" s="37"/>
      <c r="T587" s="37"/>
      <c r="U587" s="37" t="s">
        <v>1410</v>
      </c>
      <c r="V587" s="37">
        <v>2015</v>
      </c>
      <c r="W587" s="96" t="s">
        <v>3620</v>
      </c>
    </row>
    <row r="588" spans="1:23" s="56" customFormat="1" ht="62.25" customHeight="1">
      <c r="A588" s="31"/>
      <c r="B588" s="41" t="s">
        <v>10</v>
      </c>
      <c r="C588" s="42" t="s">
        <v>2469</v>
      </c>
      <c r="D588" s="31" t="s">
        <v>773</v>
      </c>
      <c r="E588" s="43" t="s">
        <v>3099</v>
      </c>
      <c r="F588" s="41" t="s">
        <v>3100</v>
      </c>
      <c r="G588" s="41" t="s">
        <v>3101</v>
      </c>
      <c r="H588" s="41" t="s">
        <v>3102</v>
      </c>
      <c r="I588" s="41">
        <v>27950</v>
      </c>
      <c r="J588" s="37"/>
      <c r="K588" s="37"/>
      <c r="L588" s="37"/>
      <c r="M588" s="37"/>
      <c r="N588" s="9"/>
      <c r="O588" s="9"/>
      <c r="P588" s="37">
        <v>0</v>
      </c>
      <c r="Q588" s="37" t="s">
        <v>646</v>
      </c>
      <c r="R588" s="37">
        <v>0</v>
      </c>
      <c r="S588" s="37"/>
      <c r="T588" s="37"/>
      <c r="U588" s="37" t="s">
        <v>1410</v>
      </c>
      <c r="V588" s="37">
        <v>2015</v>
      </c>
      <c r="W588" s="96" t="s">
        <v>3621</v>
      </c>
    </row>
    <row r="589" spans="1:23" s="56" customFormat="1" ht="62.25" customHeight="1">
      <c r="A589" s="31"/>
      <c r="B589" s="67" t="s">
        <v>10</v>
      </c>
      <c r="C589" s="42" t="s">
        <v>2641</v>
      </c>
      <c r="D589" s="42" t="s">
        <v>773</v>
      </c>
      <c r="E589" s="41" t="s">
        <v>3103</v>
      </c>
      <c r="F589" s="41" t="s">
        <v>3104</v>
      </c>
      <c r="G589" s="41" t="s">
        <v>3105</v>
      </c>
      <c r="H589" s="41" t="s">
        <v>3106</v>
      </c>
      <c r="I589" s="41">
        <v>8600</v>
      </c>
      <c r="J589" s="41">
        <v>5515</v>
      </c>
      <c r="K589" s="37"/>
      <c r="L589" s="37"/>
      <c r="M589" s="37">
        <v>2</v>
      </c>
      <c r="N589" s="41" t="s">
        <v>3135</v>
      </c>
      <c r="O589" s="9"/>
      <c r="P589" s="34">
        <v>0</v>
      </c>
      <c r="Q589" s="34" t="s">
        <v>646</v>
      </c>
      <c r="R589" s="33">
        <f>J589*P589%</f>
        <v>0</v>
      </c>
      <c r="S589" s="41" t="s">
        <v>804</v>
      </c>
      <c r="T589" s="37"/>
      <c r="U589" s="1" t="s">
        <v>858</v>
      </c>
      <c r="V589" s="1">
        <v>2015</v>
      </c>
      <c r="W589" s="96" t="s">
        <v>3622</v>
      </c>
    </row>
    <row r="590" spans="1:23" s="56" customFormat="1" ht="62.25" customHeight="1">
      <c r="A590" s="31"/>
      <c r="B590" s="41" t="s">
        <v>10</v>
      </c>
      <c r="C590" s="42" t="s">
        <v>3015</v>
      </c>
      <c r="D590" s="42" t="s">
        <v>773</v>
      </c>
      <c r="E590" s="41" t="s">
        <v>3108</v>
      </c>
      <c r="F590" s="41" t="s">
        <v>3107</v>
      </c>
      <c r="G590" s="41" t="s">
        <v>2976</v>
      </c>
      <c r="H590" s="41" t="s">
        <v>3109</v>
      </c>
      <c r="I590" s="41">
        <v>2750</v>
      </c>
      <c r="J590" s="41">
        <v>887</v>
      </c>
      <c r="K590" s="37"/>
      <c r="L590" s="37"/>
      <c r="M590" s="37">
        <v>2</v>
      </c>
      <c r="N590" s="42" t="s">
        <v>3110</v>
      </c>
      <c r="O590" s="9"/>
      <c r="P590" s="34">
        <v>0</v>
      </c>
      <c r="Q590" s="34" t="s">
        <v>646</v>
      </c>
      <c r="R590" s="33">
        <f>J590*P590%</f>
        <v>0</v>
      </c>
      <c r="S590" s="41" t="s">
        <v>804</v>
      </c>
      <c r="T590" s="37"/>
      <c r="U590" s="1" t="s">
        <v>858</v>
      </c>
      <c r="V590" s="1">
        <v>2015</v>
      </c>
      <c r="W590" s="140" t="s">
        <v>3623</v>
      </c>
    </row>
    <row r="591" spans="1:23" s="56" customFormat="1" ht="62.25" customHeight="1">
      <c r="A591" s="31"/>
      <c r="B591" s="41" t="s">
        <v>6</v>
      </c>
      <c r="C591" s="42" t="s">
        <v>2702</v>
      </c>
      <c r="D591" s="42" t="s">
        <v>776</v>
      </c>
      <c r="E591" s="43" t="s">
        <v>3111</v>
      </c>
      <c r="F591" s="41" t="s">
        <v>3112</v>
      </c>
      <c r="G591" s="41" t="s">
        <v>3113</v>
      </c>
      <c r="H591" s="41" t="s">
        <v>3114</v>
      </c>
      <c r="I591" s="41">
        <v>158310</v>
      </c>
      <c r="J591" s="37"/>
      <c r="K591" s="37"/>
      <c r="L591" s="37"/>
      <c r="M591" s="37"/>
      <c r="N591" s="9"/>
      <c r="O591" s="9"/>
      <c r="P591" s="34">
        <v>0</v>
      </c>
      <c r="Q591" s="34" t="s">
        <v>646</v>
      </c>
      <c r="R591" s="33">
        <f>J591*P591%</f>
        <v>0</v>
      </c>
      <c r="S591" s="37"/>
      <c r="T591" s="37"/>
      <c r="U591" s="1" t="s">
        <v>858</v>
      </c>
      <c r="V591" s="1">
        <v>2015</v>
      </c>
      <c r="W591" s="96" t="s">
        <v>3624</v>
      </c>
    </row>
    <row r="592" spans="1:23" s="56" customFormat="1" ht="62.25" customHeight="1">
      <c r="A592" s="31"/>
      <c r="B592" s="41" t="s">
        <v>10</v>
      </c>
      <c r="C592" s="42" t="s">
        <v>2649</v>
      </c>
      <c r="D592" s="42" t="s">
        <v>773</v>
      </c>
      <c r="E592" s="43" t="s">
        <v>3115</v>
      </c>
      <c r="F592" s="41" t="s">
        <v>3116</v>
      </c>
      <c r="G592" s="41" t="s">
        <v>3117</v>
      </c>
      <c r="H592" s="41" t="s">
        <v>3118</v>
      </c>
      <c r="I592" s="41">
        <v>31200</v>
      </c>
      <c r="J592" s="37"/>
      <c r="K592" s="37"/>
      <c r="L592" s="37"/>
      <c r="M592" s="37"/>
      <c r="N592" s="9"/>
      <c r="O592" s="9"/>
      <c r="P592" s="34">
        <v>0</v>
      </c>
      <c r="Q592" s="34" t="s">
        <v>646</v>
      </c>
      <c r="R592" s="33">
        <f>J592*P592%</f>
        <v>0</v>
      </c>
      <c r="S592" s="37"/>
      <c r="T592" s="37"/>
      <c r="U592" s="1" t="s">
        <v>858</v>
      </c>
      <c r="V592" s="1">
        <v>2015</v>
      </c>
      <c r="W592" s="96" t="s">
        <v>3625</v>
      </c>
    </row>
    <row r="593" spans="1:23" s="56" customFormat="1" ht="62.25" customHeight="1">
      <c r="A593" s="31"/>
      <c r="B593" s="41" t="s">
        <v>6</v>
      </c>
      <c r="C593" s="42" t="s">
        <v>2707</v>
      </c>
      <c r="D593" s="42" t="s">
        <v>776</v>
      </c>
      <c r="E593" s="43" t="s">
        <v>3119</v>
      </c>
      <c r="F593" s="41" t="s">
        <v>3120</v>
      </c>
      <c r="G593" s="41" t="s">
        <v>3121</v>
      </c>
      <c r="H593" s="41" t="s">
        <v>3122</v>
      </c>
      <c r="I593" s="41">
        <v>62700</v>
      </c>
      <c r="J593" s="37"/>
      <c r="K593" s="37"/>
      <c r="L593" s="37"/>
      <c r="M593" s="37"/>
      <c r="N593" s="9"/>
      <c r="O593" s="9"/>
      <c r="P593" s="34">
        <v>0</v>
      </c>
      <c r="Q593" s="34" t="s">
        <v>646</v>
      </c>
      <c r="R593" s="33">
        <f>J591*P593%</f>
        <v>0</v>
      </c>
      <c r="S593" s="37"/>
      <c r="T593" s="37"/>
      <c r="U593" s="37" t="s">
        <v>1151</v>
      </c>
      <c r="V593" s="1">
        <v>2015</v>
      </c>
      <c r="W593" s="96" t="s">
        <v>3627</v>
      </c>
    </row>
    <row r="594" spans="1:23" s="56" customFormat="1" ht="62.25" customHeight="1">
      <c r="A594" s="31"/>
      <c r="B594" s="41" t="s">
        <v>10</v>
      </c>
      <c r="C594" s="42" t="s">
        <v>3123</v>
      </c>
      <c r="D594" s="42" t="s">
        <v>773</v>
      </c>
      <c r="E594" s="43" t="s">
        <v>3124</v>
      </c>
      <c r="F594" s="41" t="s">
        <v>3125</v>
      </c>
      <c r="G594" s="41" t="s">
        <v>3126</v>
      </c>
      <c r="H594" s="41" t="s">
        <v>3127</v>
      </c>
      <c r="I594" s="41">
        <v>43100</v>
      </c>
      <c r="J594" s="37"/>
      <c r="K594" s="37"/>
      <c r="L594" s="37"/>
      <c r="M594" s="37"/>
      <c r="N594" s="9"/>
      <c r="O594" s="9"/>
      <c r="P594" s="34">
        <v>0</v>
      </c>
      <c r="Q594" s="34" t="s">
        <v>646</v>
      </c>
      <c r="R594" s="33">
        <f>J592*P594%</f>
        <v>0</v>
      </c>
      <c r="S594" s="37"/>
      <c r="T594" s="37"/>
      <c r="U594" s="37" t="s">
        <v>1151</v>
      </c>
      <c r="V594" s="1">
        <v>2015</v>
      </c>
      <c r="W594" s="96" t="s">
        <v>3628</v>
      </c>
    </row>
    <row r="595" spans="1:23" s="56" customFormat="1" ht="62.25" customHeight="1">
      <c r="A595" s="94"/>
      <c r="B595" s="74" t="s">
        <v>6</v>
      </c>
      <c r="C595" s="75" t="s">
        <v>2707</v>
      </c>
      <c r="D595" s="75" t="s">
        <v>776</v>
      </c>
      <c r="E595" s="76" t="s">
        <v>3128</v>
      </c>
      <c r="F595" s="74" t="s">
        <v>3129</v>
      </c>
      <c r="G595" s="74" t="s">
        <v>3131</v>
      </c>
      <c r="H595" s="74" t="s">
        <v>3130</v>
      </c>
      <c r="I595" s="97">
        <v>36600</v>
      </c>
      <c r="J595" s="73"/>
      <c r="K595" s="73"/>
      <c r="L595" s="73"/>
      <c r="M595" s="73"/>
      <c r="N595" s="77"/>
      <c r="O595" s="77"/>
      <c r="P595" s="79">
        <v>0</v>
      </c>
      <c r="Q595" s="79" t="s">
        <v>646</v>
      </c>
      <c r="R595" s="80">
        <f>J593*P595%</f>
        <v>0</v>
      </c>
      <c r="S595" s="73"/>
      <c r="T595" s="73"/>
      <c r="U595" s="73" t="s">
        <v>1151</v>
      </c>
      <c r="V595" s="78">
        <v>2015</v>
      </c>
      <c r="W595" s="132" t="s">
        <v>3629</v>
      </c>
    </row>
    <row r="596" spans="1:23" s="112" customFormat="1" ht="62.25" customHeight="1">
      <c r="A596" s="105"/>
      <c r="B596" s="105" t="s">
        <v>6</v>
      </c>
      <c r="C596" s="105" t="s">
        <v>2707</v>
      </c>
      <c r="D596" s="105" t="s">
        <v>779</v>
      </c>
      <c r="E596" s="106" t="s">
        <v>3136</v>
      </c>
      <c r="F596" s="105" t="s">
        <v>3137</v>
      </c>
      <c r="G596" s="105" t="s">
        <v>3138</v>
      </c>
      <c r="H596" s="105" t="s">
        <v>3139</v>
      </c>
      <c r="I596" s="105">
        <v>500000</v>
      </c>
      <c r="J596" s="122">
        <v>388807.15</v>
      </c>
      <c r="K596" s="45">
        <f>I596-J596</f>
        <v>111192.84999999998</v>
      </c>
      <c r="L596" s="45">
        <f>K596*100/I596</f>
        <v>22.238569999999996</v>
      </c>
      <c r="M596" s="53">
        <v>3</v>
      </c>
      <c r="N596" s="43" t="s">
        <v>4471</v>
      </c>
      <c r="O596" s="41">
        <v>205203607</v>
      </c>
      <c r="P596" s="53">
        <v>0</v>
      </c>
      <c r="Q596" s="53" t="s">
        <v>646</v>
      </c>
      <c r="R596" s="53"/>
      <c r="S596" s="41" t="s">
        <v>4472</v>
      </c>
      <c r="T596" s="53"/>
      <c r="U596" s="105" t="s">
        <v>805</v>
      </c>
      <c r="V596" s="105">
        <v>2015</v>
      </c>
      <c r="W596" s="107" t="s">
        <v>3630</v>
      </c>
    </row>
    <row r="597" spans="1:23" s="112" customFormat="1" ht="62.25" customHeight="1">
      <c r="A597" s="105"/>
      <c r="B597" s="105" t="s">
        <v>6</v>
      </c>
      <c r="C597" s="147" t="s">
        <v>2707</v>
      </c>
      <c r="D597" s="147" t="s">
        <v>776</v>
      </c>
      <c r="E597" s="148" t="s">
        <v>3140</v>
      </c>
      <c r="F597" s="147" t="s">
        <v>3141</v>
      </c>
      <c r="G597" s="147" t="s">
        <v>3142</v>
      </c>
      <c r="H597" s="147" t="s">
        <v>3143</v>
      </c>
      <c r="I597" s="147">
        <v>339459</v>
      </c>
      <c r="J597" s="149">
        <v>254989.94</v>
      </c>
      <c r="K597" s="150">
        <f>I597-J597</f>
        <v>84469.06</v>
      </c>
      <c r="L597" s="150">
        <f>K597*100/I597</f>
        <v>24.883435112929693</v>
      </c>
      <c r="M597" s="134">
        <v>5</v>
      </c>
      <c r="N597" s="137" t="s">
        <v>4265</v>
      </c>
      <c r="O597" s="135">
        <v>406074545</v>
      </c>
      <c r="P597" s="134">
        <v>0</v>
      </c>
      <c r="Q597" s="134" t="s">
        <v>646</v>
      </c>
      <c r="R597" s="134"/>
      <c r="S597" s="135" t="s">
        <v>1732</v>
      </c>
      <c r="T597" s="134"/>
      <c r="U597" s="147" t="s">
        <v>805</v>
      </c>
      <c r="V597" s="147">
        <v>2015</v>
      </c>
      <c r="W597" s="162" t="s">
        <v>3631</v>
      </c>
    </row>
    <row r="598" spans="1:23" s="115" customFormat="1" ht="62.25" customHeight="1">
      <c r="A598" s="2"/>
      <c r="B598" s="2" t="s">
        <v>6</v>
      </c>
      <c r="C598" s="2" t="s">
        <v>2707</v>
      </c>
      <c r="D598" s="2" t="s">
        <v>773</v>
      </c>
      <c r="E598" s="64" t="s">
        <v>3144</v>
      </c>
      <c r="F598" s="2" t="s">
        <v>3145</v>
      </c>
      <c r="G598" s="2" t="s">
        <v>3146</v>
      </c>
      <c r="H598" s="2" t="s">
        <v>3147</v>
      </c>
      <c r="I598" s="2">
        <v>14989</v>
      </c>
      <c r="J598" s="8">
        <v>0</v>
      </c>
      <c r="K598" s="3">
        <f>I598-J598</f>
        <v>14989</v>
      </c>
      <c r="L598" s="3">
        <f>K598*100/I598</f>
        <v>100</v>
      </c>
      <c r="M598" s="8">
        <v>0</v>
      </c>
      <c r="N598" s="8"/>
      <c r="O598" s="8"/>
      <c r="P598" s="8">
        <v>0</v>
      </c>
      <c r="Q598" s="8" t="s">
        <v>646</v>
      </c>
      <c r="R598" s="8"/>
      <c r="S598" s="2" t="s">
        <v>1357</v>
      </c>
      <c r="T598" s="8"/>
      <c r="U598" s="8" t="s">
        <v>805</v>
      </c>
      <c r="V598" s="8">
        <v>2015</v>
      </c>
      <c r="W598" s="114" t="s">
        <v>3632</v>
      </c>
    </row>
    <row r="599" spans="1:23" s="56" customFormat="1" ht="62.25" customHeight="1">
      <c r="A599" s="31"/>
      <c r="B599" s="41" t="s">
        <v>10</v>
      </c>
      <c r="C599" s="42" t="s">
        <v>2493</v>
      </c>
      <c r="D599" s="42" t="s">
        <v>773</v>
      </c>
      <c r="E599" s="43" t="s">
        <v>3153</v>
      </c>
      <c r="F599" s="41" t="s">
        <v>3154</v>
      </c>
      <c r="G599" s="41" t="s">
        <v>3155</v>
      </c>
      <c r="H599" s="41" t="s">
        <v>3156</v>
      </c>
      <c r="I599" s="41">
        <v>70800</v>
      </c>
      <c r="J599" s="37"/>
      <c r="K599" s="37"/>
      <c r="L599" s="37"/>
      <c r="M599" s="37"/>
      <c r="N599" s="9"/>
      <c r="O599" s="9"/>
      <c r="P599" s="34">
        <v>0</v>
      </c>
      <c r="Q599" s="34" t="s">
        <v>646</v>
      </c>
      <c r="R599" s="33">
        <f aca="true" t="shared" si="32" ref="R599:R613">J599*P599%</f>
        <v>0</v>
      </c>
      <c r="S599" s="37"/>
      <c r="T599" s="37"/>
      <c r="U599" s="1" t="s">
        <v>858</v>
      </c>
      <c r="V599" s="1">
        <v>2015</v>
      </c>
      <c r="W599" s="96" t="s">
        <v>3633</v>
      </c>
    </row>
    <row r="600" spans="1:23" s="56" customFormat="1" ht="62.25" customHeight="1">
      <c r="A600" s="31"/>
      <c r="B600" s="41" t="s">
        <v>6</v>
      </c>
      <c r="C600" s="42" t="s">
        <v>2707</v>
      </c>
      <c r="D600" s="42" t="s">
        <v>781</v>
      </c>
      <c r="E600" s="43" t="s">
        <v>3157</v>
      </c>
      <c r="F600" s="41" t="s">
        <v>3158</v>
      </c>
      <c r="G600" s="41" t="s">
        <v>3159</v>
      </c>
      <c r="H600" s="41" t="s">
        <v>3160</v>
      </c>
      <c r="I600" s="41">
        <v>536400</v>
      </c>
      <c r="J600" s="37"/>
      <c r="K600" s="37"/>
      <c r="L600" s="37"/>
      <c r="M600" s="37"/>
      <c r="N600" s="9"/>
      <c r="O600" s="9"/>
      <c r="P600" s="34">
        <v>0</v>
      </c>
      <c r="Q600" s="34" t="s">
        <v>646</v>
      </c>
      <c r="R600" s="33">
        <f t="shared" si="32"/>
        <v>0</v>
      </c>
      <c r="S600" s="37"/>
      <c r="T600" s="37"/>
      <c r="U600" s="1" t="s">
        <v>858</v>
      </c>
      <c r="V600" s="1">
        <v>2015</v>
      </c>
      <c r="W600" s="96" t="s">
        <v>3634</v>
      </c>
    </row>
    <row r="601" spans="1:23" s="56" customFormat="1" ht="62.25" customHeight="1">
      <c r="A601" s="31"/>
      <c r="B601" s="41" t="s">
        <v>6</v>
      </c>
      <c r="C601" s="42" t="s">
        <v>2707</v>
      </c>
      <c r="D601" s="42" t="s">
        <v>781</v>
      </c>
      <c r="E601" s="43" t="s">
        <v>3161</v>
      </c>
      <c r="F601" s="41" t="s">
        <v>3162</v>
      </c>
      <c r="G601" s="41" t="s">
        <v>3163</v>
      </c>
      <c r="H601" s="41" t="s">
        <v>3164</v>
      </c>
      <c r="I601" s="41">
        <v>497260</v>
      </c>
      <c r="J601" s="37"/>
      <c r="K601" s="37"/>
      <c r="L601" s="37"/>
      <c r="M601" s="37"/>
      <c r="N601" s="9"/>
      <c r="O601" s="9"/>
      <c r="P601" s="34">
        <v>0</v>
      </c>
      <c r="Q601" s="34" t="s">
        <v>646</v>
      </c>
      <c r="R601" s="33">
        <f t="shared" si="32"/>
        <v>0</v>
      </c>
      <c r="S601" s="37"/>
      <c r="T601" s="37"/>
      <c r="U601" s="1" t="s">
        <v>858</v>
      </c>
      <c r="V601" s="1">
        <v>2015</v>
      </c>
      <c r="W601" s="96" t="s">
        <v>3635</v>
      </c>
    </row>
    <row r="602" spans="1:23" s="56" customFormat="1" ht="62.25" customHeight="1">
      <c r="A602" s="31"/>
      <c r="B602" s="41" t="s">
        <v>10</v>
      </c>
      <c r="C602" s="42" t="s">
        <v>2607</v>
      </c>
      <c r="D602" s="42" t="s">
        <v>777</v>
      </c>
      <c r="E602" s="43" t="s">
        <v>3165</v>
      </c>
      <c r="F602" s="41" t="s">
        <v>3166</v>
      </c>
      <c r="G602" s="41" t="s">
        <v>2969</v>
      </c>
      <c r="H602" s="41" t="s">
        <v>3167</v>
      </c>
      <c r="I602" s="41">
        <v>50000</v>
      </c>
      <c r="J602" s="37"/>
      <c r="K602" s="37"/>
      <c r="L602" s="37"/>
      <c r="M602" s="37"/>
      <c r="N602" s="9"/>
      <c r="O602" s="9"/>
      <c r="P602" s="34">
        <v>0</v>
      </c>
      <c r="Q602" s="34" t="s">
        <v>646</v>
      </c>
      <c r="R602" s="33">
        <f t="shared" si="32"/>
        <v>0</v>
      </c>
      <c r="S602" s="37"/>
      <c r="T602" s="37"/>
      <c r="U602" s="1" t="s">
        <v>858</v>
      </c>
      <c r="V602" s="1">
        <v>2015</v>
      </c>
      <c r="W602" s="96" t="s">
        <v>3636</v>
      </c>
    </row>
    <row r="603" spans="1:23" s="56" customFormat="1" ht="62.25" customHeight="1">
      <c r="A603" s="31"/>
      <c r="B603" s="41" t="s">
        <v>10</v>
      </c>
      <c r="C603" s="42" t="s">
        <v>2795</v>
      </c>
      <c r="D603" s="42" t="s">
        <v>773</v>
      </c>
      <c r="E603" s="43" t="s">
        <v>3168</v>
      </c>
      <c r="F603" s="41" t="s">
        <v>3169</v>
      </c>
      <c r="G603" s="41" t="s">
        <v>3170</v>
      </c>
      <c r="H603" s="41" t="s">
        <v>2529</v>
      </c>
      <c r="I603" s="41">
        <v>6790</v>
      </c>
      <c r="J603" s="37"/>
      <c r="K603" s="37"/>
      <c r="L603" s="37"/>
      <c r="M603" s="37"/>
      <c r="N603" s="9"/>
      <c r="O603" s="9"/>
      <c r="P603" s="37">
        <v>0</v>
      </c>
      <c r="Q603" s="37" t="s">
        <v>646</v>
      </c>
      <c r="R603" s="32">
        <f t="shared" si="32"/>
        <v>0</v>
      </c>
      <c r="S603" s="37"/>
      <c r="T603" s="37"/>
      <c r="U603" s="1" t="s">
        <v>1250</v>
      </c>
      <c r="V603" s="1">
        <v>2015</v>
      </c>
      <c r="W603" s="96" t="s">
        <v>3637</v>
      </c>
    </row>
    <row r="604" spans="1:23" s="56" customFormat="1" ht="62.25" customHeight="1">
      <c r="A604" s="31"/>
      <c r="B604" s="41" t="s">
        <v>6</v>
      </c>
      <c r="C604" s="42" t="s">
        <v>2607</v>
      </c>
      <c r="D604" s="42" t="s">
        <v>777</v>
      </c>
      <c r="E604" s="43" t="s">
        <v>3171</v>
      </c>
      <c r="F604" s="41" t="s">
        <v>3172</v>
      </c>
      <c r="G604" s="41" t="s">
        <v>3173</v>
      </c>
      <c r="H604" s="41" t="s">
        <v>3174</v>
      </c>
      <c r="I604" s="41">
        <v>85600</v>
      </c>
      <c r="J604" s="37"/>
      <c r="K604" s="37"/>
      <c r="L604" s="37"/>
      <c r="M604" s="37"/>
      <c r="N604" s="9"/>
      <c r="O604" s="9"/>
      <c r="P604" s="37">
        <v>0</v>
      </c>
      <c r="Q604" s="37" t="s">
        <v>646</v>
      </c>
      <c r="R604" s="32">
        <f t="shared" si="32"/>
        <v>0</v>
      </c>
      <c r="S604" s="37"/>
      <c r="T604" s="37"/>
      <c r="U604" s="1" t="s">
        <v>1250</v>
      </c>
      <c r="V604" s="1">
        <v>2015</v>
      </c>
      <c r="W604" s="96" t="s">
        <v>3638</v>
      </c>
    </row>
    <row r="605" spans="1:23" s="56" customFormat="1" ht="62.25" customHeight="1">
      <c r="A605" s="31"/>
      <c r="B605" s="41" t="s">
        <v>10</v>
      </c>
      <c r="C605" s="42" t="s">
        <v>2605</v>
      </c>
      <c r="D605" s="42" t="s">
        <v>773</v>
      </c>
      <c r="E605" s="43" t="s">
        <v>3175</v>
      </c>
      <c r="F605" s="41" t="s">
        <v>3176</v>
      </c>
      <c r="G605" s="41" t="s">
        <v>3177</v>
      </c>
      <c r="H605" s="41" t="s">
        <v>1233</v>
      </c>
      <c r="I605" s="41">
        <v>17000</v>
      </c>
      <c r="J605" s="37"/>
      <c r="K605" s="37"/>
      <c r="L605" s="37"/>
      <c r="M605" s="37"/>
      <c r="N605" s="9"/>
      <c r="O605" s="9"/>
      <c r="P605" s="37">
        <v>0</v>
      </c>
      <c r="Q605" s="37" t="s">
        <v>646</v>
      </c>
      <c r="R605" s="32">
        <f t="shared" si="32"/>
        <v>0</v>
      </c>
      <c r="S605" s="37"/>
      <c r="T605" s="37"/>
      <c r="U605" s="1" t="s">
        <v>1250</v>
      </c>
      <c r="V605" s="1">
        <v>2015</v>
      </c>
      <c r="W605" s="96" t="s">
        <v>3639</v>
      </c>
    </row>
    <row r="606" spans="1:23" s="56" customFormat="1" ht="62.25" customHeight="1">
      <c r="A606" s="31"/>
      <c r="B606" s="41" t="s">
        <v>10</v>
      </c>
      <c r="C606" s="42" t="s">
        <v>2670</v>
      </c>
      <c r="D606" s="42" t="s">
        <v>773</v>
      </c>
      <c r="E606" s="43" t="s">
        <v>3178</v>
      </c>
      <c r="F606" s="41" t="s">
        <v>3179</v>
      </c>
      <c r="G606" s="41" t="s">
        <v>2983</v>
      </c>
      <c r="H606" s="41" t="s">
        <v>3180</v>
      </c>
      <c r="I606" s="41">
        <v>2940</v>
      </c>
      <c r="J606" s="37"/>
      <c r="K606" s="37"/>
      <c r="L606" s="37"/>
      <c r="M606" s="37"/>
      <c r="N606" s="9"/>
      <c r="O606" s="9"/>
      <c r="P606" s="37">
        <v>0</v>
      </c>
      <c r="Q606" s="37" t="s">
        <v>646</v>
      </c>
      <c r="R606" s="32">
        <f t="shared" si="32"/>
        <v>0</v>
      </c>
      <c r="S606" s="37"/>
      <c r="T606" s="37"/>
      <c r="U606" s="1" t="s">
        <v>1250</v>
      </c>
      <c r="V606" s="1">
        <v>2015</v>
      </c>
      <c r="W606" s="96" t="s">
        <v>3640</v>
      </c>
    </row>
    <row r="607" spans="1:23" s="56" customFormat="1" ht="62.25" customHeight="1">
      <c r="A607" s="31"/>
      <c r="B607" s="41" t="s">
        <v>6</v>
      </c>
      <c r="C607" s="42" t="s">
        <v>2707</v>
      </c>
      <c r="D607" s="42" t="s">
        <v>779</v>
      </c>
      <c r="E607" s="43" t="s">
        <v>3181</v>
      </c>
      <c r="F607" s="41" t="s">
        <v>3182</v>
      </c>
      <c r="G607" s="41" t="s">
        <v>3183</v>
      </c>
      <c r="H607" s="41" t="s">
        <v>3184</v>
      </c>
      <c r="I607" s="41">
        <v>181876</v>
      </c>
      <c r="J607" s="37"/>
      <c r="K607" s="37"/>
      <c r="L607" s="37"/>
      <c r="M607" s="37"/>
      <c r="N607" s="9"/>
      <c r="O607" s="9"/>
      <c r="P607" s="9">
        <v>0</v>
      </c>
      <c r="Q607" s="9" t="s">
        <v>646</v>
      </c>
      <c r="R607" s="4">
        <f t="shared" si="32"/>
        <v>0</v>
      </c>
      <c r="S607" s="9"/>
      <c r="T607" s="9"/>
      <c r="U607" s="9" t="s">
        <v>1347</v>
      </c>
      <c r="V607" s="9">
        <v>2015</v>
      </c>
      <c r="W607" s="96" t="s">
        <v>3641</v>
      </c>
    </row>
    <row r="608" spans="1:23" s="56" customFormat="1" ht="62.25" customHeight="1">
      <c r="A608" s="31"/>
      <c r="B608" s="41" t="s">
        <v>6</v>
      </c>
      <c r="C608" s="42" t="s">
        <v>2707</v>
      </c>
      <c r="D608" s="42" t="s">
        <v>779</v>
      </c>
      <c r="E608" s="43" t="s">
        <v>3185</v>
      </c>
      <c r="F608" s="41" t="s">
        <v>3186</v>
      </c>
      <c r="G608" s="41" t="s">
        <v>3187</v>
      </c>
      <c r="H608" s="41" t="s">
        <v>3184</v>
      </c>
      <c r="I608" s="41">
        <v>792453</v>
      </c>
      <c r="J608" s="37"/>
      <c r="K608" s="37"/>
      <c r="L608" s="37"/>
      <c r="M608" s="37"/>
      <c r="N608" s="9"/>
      <c r="O608" s="9"/>
      <c r="P608" s="9">
        <v>0</v>
      </c>
      <c r="Q608" s="9" t="s">
        <v>646</v>
      </c>
      <c r="R608" s="4">
        <f t="shared" si="32"/>
        <v>0</v>
      </c>
      <c r="S608" s="9"/>
      <c r="T608" s="9"/>
      <c r="U608" s="9" t="s">
        <v>1347</v>
      </c>
      <c r="V608" s="9">
        <v>2015</v>
      </c>
      <c r="W608" s="96" t="s">
        <v>3642</v>
      </c>
    </row>
    <row r="609" spans="1:23" s="56" customFormat="1" ht="62.25" customHeight="1">
      <c r="A609" s="31"/>
      <c r="B609" s="74" t="s">
        <v>6</v>
      </c>
      <c r="C609" s="75" t="s">
        <v>2707</v>
      </c>
      <c r="D609" s="75" t="s">
        <v>781</v>
      </c>
      <c r="E609" s="76" t="s">
        <v>3188</v>
      </c>
      <c r="F609" s="74" t="s">
        <v>3189</v>
      </c>
      <c r="G609" s="74" t="s">
        <v>3190</v>
      </c>
      <c r="H609" s="74" t="s">
        <v>3191</v>
      </c>
      <c r="I609" s="97">
        <v>196684</v>
      </c>
      <c r="J609" s="73"/>
      <c r="K609" s="73"/>
      <c r="L609" s="73"/>
      <c r="M609" s="73"/>
      <c r="N609" s="77"/>
      <c r="O609" s="77"/>
      <c r="P609" s="77">
        <v>0</v>
      </c>
      <c r="Q609" s="77" t="s">
        <v>646</v>
      </c>
      <c r="R609" s="85">
        <f t="shared" si="32"/>
        <v>0</v>
      </c>
      <c r="S609" s="77"/>
      <c r="T609" s="77"/>
      <c r="U609" s="77" t="s">
        <v>1347</v>
      </c>
      <c r="V609" s="77">
        <v>2015</v>
      </c>
      <c r="W609" s="96" t="s">
        <v>3643</v>
      </c>
    </row>
    <row r="610" spans="1:23" s="56" customFormat="1" ht="62.25" customHeight="1">
      <c r="A610" s="31"/>
      <c r="B610" s="41" t="s">
        <v>6</v>
      </c>
      <c r="C610" s="42" t="s">
        <v>2707</v>
      </c>
      <c r="D610" s="42" t="s">
        <v>781</v>
      </c>
      <c r="E610" s="43" t="s">
        <v>3192</v>
      </c>
      <c r="F610" s="67" t="s">
        <v>3193</v>
      </c>
      <c r="G610" s="41" t="s">
        <v>3194</v>
      </c>
      <c r="H610" s="41" t="s">
        <v>3195</v>
      </c>
      <c r="I610" s="41">
        <v>1086027</v>
      </c>
      <c r="J610" s="37"/>
      <c r="K610" s="37"/>
      <c r="L610" s="37"/>
      <c r="M610" s="37"/>
      <c r="N610" s="9"/>
      <c r="O610" s="9"/>
      <c r="P610" s="9">
        <v>0</v>
      </c>
      <c r="Q610" s="9" t="s">
        <v>646</v>
      </c>
      <c r="R610" s="4">
        <f t="shared" si="32"/>
        <v>0</v>
      </c>
      <c r="S610" s="9"/>
      <c r="T610" s="9"/>
      <c r="U610" s="9" t="s">
        <v>1347</v>
      </c>
      <c r="V610" s="9">
        <v>2015</v>
      </c>
      <c r="W610" s="96" t="s">
        <v>3644</v>
      </c>
    </row>
    <row r="611" spans="1:23" s="56" customFormat="1" ht="62.25" customHeight="1">
      <c r="A611" s="31"/>
      <c r="B611" s="41" t="s">
        <v>10</v>
      </c>
      <c r="C611" s="42" t="s">
        <v>3199</v>
      </c>
      <c r="D611" s="42" t="s">
        <v>773</v>
      </c>
      <c r="E611" s="43" t="s">
        <v>3198</v>
      </c>
      <c r="F611" s="41" t="s">
        <v>3197</v>
      </c>
      <c r="G611" s="41" t="s">
        <v>3155</v>
      </c>
      <c r="H611" s="41" t="s">
        <v>3196</v>
      </c>
      <c r="I611" s="41">
        <v>10000</v>
      </c>
      <c r="J611" s="37"/>
      <c r="K611" s="37"/>
      <c r="L611" s="37"/>
      <c r="M611" s="37"/>
      <c r="N611" s="9"/>
      <c r="O611" s="9"/>
      <c r="P611" s="9">
        <v>0</v>
      </c>
      <c r="Q611" s="9" t="s">
        <v>646</v>
      </c>
      <c r="R611" s="4">
        <f t="shared" si="32"/>
        <v>0</v>
      </c>
      <c r="S611" s="9"/>
      <c r="T611" s="9"/>
      <c r="U611" s="9" t="s">
        <v>1347</v>
      </c>
      <c r="V611" s="9">
        <v>2015</v>
      </c>
      <c r="W611" s="96" t="s">
        <v>3645</v>
      </c>
    </row>
    <row r="612" spans="1:23" s="56" customFormat="1" ht="62.25" customHeight="1">
      <c r="A612" s="31"/>
      <c r="B612" s="41" t="s">
        <v>10</v>
      </c>
      <c r="C612" s="42" t="s">
        <v>3040</v>
      </c>
      <c r="D612" s="42" t="s">
        <v>773</v>
      </c>
      <c r="E612" s="43" t="s">
        <v>3200</v>
      </c>
      <c r="F612" s="41" t="s">
        <v>3201</v>
      </c>
      <c r="G612" s="41" t="s">
        <v>3177</v>
      </c>
      <c r="H612" s="41" t="s">
        <v>3202</v>
      </c>
      <c r="I612" s="41">
        <v>3530</v>
      </c>
      <c r="J612" s="37"/>
      <c r="K612" s="37"/>
      <c r="L612" s="37"/>
      <c r="M612" s="37"/>
      <c r="N612" s="9"/>
      <c r="O612" s="9"/>
      <c r="P612" s="37">
        <v>0</v>
      </c>
      <c r="Q612" s="37" t="s">
        <v>646</v>
      </c>
      <c r="R612" s="32">
        <f t="shared" si="32"/>
        <v>0</v>
      </c>
      <c r="S612" s="37"/>
      <c r="T612" s="37"/>
      <c r="U612" s="37" t="s">
        <v>1432</v>
      </c>
      <c r="V612" s="1">
        <v>2015</v>
      </c>
      <c r="W612" s="96" t="s">
        <v>3646</v>
      </c>
    </row>
    <row r="613" spans="1:23" s="56" customFormat="1" ht="62.25" customHeight="1">
      <c r="A613" s="31"/>
      <c r="B613" s="41" t="s">
        <v>10</v>
      </c>
      <c r="C613" s="42" t="s">
        <v>2605</v>
      </c>
      <c r="D613" s="42" t="s">
        <v>773</v>
      </c>
      <c r="E613" s="43" t="s">
        <v>3203</v>
      </c>
      <c r="F613" s="41" t="s">
        <v>3204</v>
      </c>
      <c r="G613" s="41" t="s">
        <v>3205</v>
      </c>
      <c r="H613" s="41" t="s">
        <v>3206</v>
      </c>
      <c r="I613" s="41">
        <v>3823</v>
      </c>
      <c r="J613" s="37"/>
      <c r="K613" s="37"/>
      <c r="L613" s="37"/>
      <c r="M613" s="37"/>
      <c r="N613" s="9"/>
      <c r="O613" s="9"/>
      <c r="P613" s="37">
        <v>0</v>
      </c>
      <c r="Q613" s="37" t="s">
        <v>646</v>
      </c>
      <c r="R613" s="32">
        <f t="shared" si="32"/>
        <v>0</v>
      </c>
      <c r="S613" s="37"/>
      <c r="T613" s="37"/>
      <c r="U613" s="37" t="s">
        <v>1432</v>
      </c>
      <c r="V613" s="1">
        <v>2015</v>
      </c>
      <c r="W613" s="96" t="s">
        <v>3647</v>
      </c>
    </row>
    <row r="614" spans="1:23" s="56" customFormat="1" ht="62.25" customHeight="1">
      <c r="A614" s="31"/>
      <c r="B614" s="93" t="s">
        <v>6</v>
      </c>
      <c r="C614" s="93" t="s">
        <v>2611</v>
      </c>
      <c r="D614" s="93" t="s">
        <v>880</v>
      </c>
      <c r="E614" s="93" t="s">
        <v>3207</v>
      </c>
      <c r="F614" s="93" t="s">
        <v>3208</v>
      </c>
      <c r="G614" s="93" t="s">
        <v>3209</v>
      </c>
      <c r="H614" s="93" t="s">
        <v>3210</v>
      </c>
      <c r="I614" s="93">
        <v>1196740</v>
      </c>
      <c r="J614" s="93">
        <v>1105500</v>
      </c>
      <c r="K614" s="47"/>
      <c r="L614" s="47"/>
      <c r="M614" s="47">
        <v>2</v>
      </c>
      <c r="N614" s="93" t="s">
        <v>3532</v>
      </c>
      <c r="O614" s="47"/>
      <c r="P614" s="47">
        <v>0</v>
      </c>
      <c r="Q614" s="47" t="s">
        <v>646</v>
      </c>
      <c r="R614" s="47">
        <v>0</v>
      </c>
      <c r="S614" s="47" t="s">
        <v>804</v>
      </c>
      <c r="T614" s="47"/>
      <c r="U614" s="47" t="s">
        <v>1410</v>
      </c>
      <c r="V614" s="47">
        <v>2015</v>
      </c>
      <c r="W614" s="96" t="s">
        <v>3648</v>
      </c>
    </row>
    <row r="615" spans="1:23" s="56" customFormat="1" ht="62.25" customHeight="1">
      <c r="A615" s="31"/>
      <c r="B615" s="95" t="s">
        <v>10</v>
      </c>
      <c r="C615" s="95" t="s">
        <v>2607</v>
      </c>
      <c r="D615" s="42" t="s">
        <v>777</v>
      </c>
      <c r="E615" s="95" t="s">
        <v>3211</v>
      </c>
      <c r="F615" s="95" t="s">
        <v>3212</v>
      </c>
      <c r="G615" s="95" t="s">
        <v>3213</v>
      </c>
      <c r="H615" s="95" t="s">
        <v>3214</v>
      </c>
      <c r="I615" s="95">
        <v>7080</v>
      </c>
      <c r="J615" s="71">
        <v>1200</v>
      </c>
      <c r="K615" s="89"/>
      <c r="L615" s="89"/>
      <c r="M615" s="89">
        <v>1</v>
      </c>
      <c r="N615" s="71" t="s">
        <v>3531</v>
      </c>
      <c r="O615" s="89">
        <v>400108860</v>
      </c>
      <c r="P615" s="89">
        <v>0</v>
      </c>
      <c r="Q615" s="89" t="s">
        <v>646</v>
      </c>
      <c r="R615" s="89">
        <v>0</v>
      </c>
      <c r="S615" s="89" t="s">
        <v>785</v>
      </c>
      <c r="T615" s="89"/>
      <c r="U615" s="89" t="s">
        <v>1410</v>
      </c>
      <c r="V615" s="89">
        <v>2015</v>
      </c>
      <c r="W615" s="96" t="s">
        <v>3649</v>
      </c>
    </row>
    <row r="616" spans="1:23" s="56" customFormat="1" ht="62.25" customHeight="1">
      <c r="A616" s="31"/>
      <c r="B616" s="41" t="s">
        <v>10</v>
      </c>
      <c r="C616" s="42" t="s">
        <v>2607</v>
      </c>
      <c r="D616" s="42" t="s">
        <v>777</v>
      </c>
      <c r="E616" s="43" t="s">
        <v>3215</v>
      </c>
      <c r="F616" s="41" t="s">
        <v>3216</v>
      </c>
      <c r="G616" s="41" t="s">
        <v>2972</v>
      </c>
      <c r="H616" s="41" t="s">
        <v>2719</v>
      </c>
      <c r="I616" s="37">
        <v>1200</v>
      </c>
      <c r="J616" s="37"/>
      <c r="K616" s="37"/>
      <c r="L616" s="37"/>
      <c r="M616" s="37"/>
      <c r="N616" s="9"/>
      <c r="O616" s="9"/>
      <c r="P616" s="34">
        <v>0</v>
      </c>
      <c r="Q616" s="34" t="s">
        <v>646</v>
      </c>
      <c r="R616" s="33">
        <f aca="true" t="shared" si="33" ref="R616:R621">J616*P616%</f>
        <v>0</v>
      </c>
      <c r="S616" s="37"/>
      <c r="T616" s="37"/>
      <c r="U616" s="1" t="s">
        <v>1121</v>
      </c>
      <c r="V616" s="1">
        <v>2015</v>
      </c>
      <c r="W616" s="96" t="s">
        <v>3650</v>
      </c>
    </row>
    <row r="617" spans="1:23" s="56" customFormat="1" ht="62.25" customHeight="1">
      <c r="A617" s="31"/>
      <c r="B617" s="41" t="s">
        <v>10</v>
      </c>
      <c r="C617" s="42" t="s">
        <v>2607</v>
      </c>
      <c r="D617" s="42" t="s">
        <v>777</v>
      </c>
      <c r="E617" s="43" t="s">
        <v>3218</v>
      </c>
      <c r="F617" s="41" t="s">
        <v>3219</v>
      </c>
      <c r="G617" s="41" t="s">
        <v>3220</v>
      </c>
      <c r="H617" s="41" t="s">
        <v>3217</v>
      </c>
      <c r="I617" s="37">
        <v>6400</v>
      </c>
      <c r="J617" s="37"/>
      <c r="K617" s="37"/>
      <c r="L617" s="37"/>
      <c r="M617" s="37"/>
      <c r="N617" s="9"/>
      <c r="O617" s="9"/>
      <c r="P617" s="34">
        <v>0</v>
      </c>
      <c r="Q617" s="34" t="s">
        <v>646</v>
      </c>
      <c r="R617" s="33">
        <f t="shared" si="33"/>
        <v>0</v>
      </c>
      <c r="S617" s="37"/>
      <c r="T617" s="37"/>
      <c r="U617" s="1" t="s">
        <v>951</v>
      </c>
      <c r="V617" s="1">
        <v>2015</v>
      </c>
      <c r="W617" s="96" t="s">
        <v>3651</v>
      </c>
    </row>
    <row r="618" spans="1:23" s="56" customFormat="1" ht="62.25" customHeight="1">
      <c r="A618" s="31"/>
      <c r="B618" s="31" t="s">
        <v>10</v>
      </c>
      <c r="C618" s="31" t="s">
        <v>2655</v>
      </c>
      <c r="D618" s="31" t="s">
        <v>773</v>
      </c>
      <c r="E618" s="35" t="s">
        <v>3221</v>
      </c>
      <c r="F618" s="31" t="s">
        <v>3222</v>
      </c>
      <c r="G618" s="31" t="s">
        <v>3223</v>
      </c>
      <c r="H618" s="31" t="s">
        <v>3224</v>
      </c>
      <c r="I618" s="90">
        <v>8850</v>
      </c>
      <c r="J618" s="35">
        <v>4799</v>
      </c>
      <c r="K618" s="5"/>
      <c r="L618" s="5"/>
      <c r="M618" s="5">
        <v>6</v>
      </c>
      <c r="N618" s="31" t="s">
        <v>3225</v>
      </c>
      <c r="O618" s="5"/>
      <c r="P618" s="5">
        <v>0</v>
      </c>
      <c r="Q618" s="5" t="s">
        <v>646</v>
      </c>
      <c r="R618" s="7">
        <f t="shared" si="33"/>
        <v>0</v>
      </c>
      <c r="S618" s="31" t="s">
        <v>785</v>
      </c>
      <c r="T618" s="31"/>
      <c r="U618" s="31" t="s">
        <v>810</v>
      </c>
      <c r="V618" s="31">
        <v>2015</v>
      </c>
      <c r="W618" s="96" t="s">
        <v>3652</v>
      </c>
    </row>
    <row r="619" spans="1:23" s="56" customFormat="1" ht="62.25" customHeight="1">
      <c r="A619" s="31"/>
      <c r="B619" s="2" t="s">
        <v>10</v>
      </c>
      <c r="C619" s="2" t="s">
        <v>2497</v>
      </c>
      <c r="D619" s="2" t="s">
        <v>773</v>
      </c>
      <c r="E619" s="64" t="s">
        <v>3226</v>
      </c>
      <c r="F619" s="2" t="s">
        <v>3227</v>
      </c>
      <c r="G619" s="2" t="s">
        <v>3126</v>
      </c>
      <c r="H619" s="2" t="s">
        <v>3228</v>
      </c>
      <c r="I619" s="2">
        <v>400</v>
      </c>
      <c r="J619" s="8"/>
      <c r="K619" s="8"/>
      <c r="L619" s="8"/>
      <c r="M619" s="8"/>
      <c r="N619" s="8"/>
      <c r="O619" s="8"/>
      <c r="P619" s="8">
        <v>0</v>
      </c>
      <c r="Q619" s="8" t="s">
        <v>646</v>
      </c>
      <c r="R619" s="3">
        <f t="shared" si="33"/>
        <v>0</v>
      </c>
      <c r="S619" s="8" t="s">
        <v>1357</v>
      </c>
      <c r="T619" s="8"/>
      <c r="U619" s="2" t="s">
        <v>810</v>
      </c>
      <c r="V619" s="2">
        <v>2015</v>
      </c>
      <c r="W619" s="96" t="s">
        <v>3653</v>
      </c>
    </row>
    <row r="620" spans="1:23" s="56" customFormat="1" ht="62.25" customHeight="1">
      <c r="A620" s="31"/>
      <c r="B620" s="30" t="s">
        <v>10</v>
      </c>
      <c r="C620" s="30" t="s">
        <v>2605</v>
      </c>
      <c r="D620" s="30" t="s">
        <v>773</v>
      </c>
      <c r="E620" s="66" t="s">
        <v>3229</v>
      </c>
      <c r="F620" s="30" t="s">
        <v>3230</v>
      </c>
      <c r="G620" s="30" t="s">
        <v>3231</v>
      </c>
      <c r="H620" s="30" t="s">
        <v>3232</v>
      </c>
      <c r="I620" s="30">
        <v>4020</v>
      </c>
      <c r="J620" s="9"/>
      <c r="K620" s="9"/>
      <c r="L620" s="9"/>
      <c r="M620" s="9"/>
      <c r="N620" s="9"/>
      <c r="O620" s="9"/>
      <c r="P620" s="9">
        <v>0</v>
      </c>
      <c r="Q620" s="9" t="s">
        <v>646</v>
      </c>
      <c r="R620" s="4">
        <f t="shared" si="33"/>
        <v>0</v>
      </c>
      <c r="S620" s="9"/>
      <c r="T620" s="9"/>
      <c r="U620" s="30" t="s">
        <v>810</v>
      </c>
      <c r="V620" s="30">
        <v>2015</v>
      </c>
      <c r="W620" s="96" t="s">
        <v>3654</v>
      </c>
    </row>
    <row r="621" spans="1:23" s="56" customFormat="1" ht="62.25" customHeight="1">
      <c r="A621" s="31"/>
      <c r="B621" s="41" t="s">
        <v>10</v>
      </c>
      <c r="C621" s="42" t="s">
        <v>3233</v>
      </c>
      <c r="D621" s="42" t="s">
        <v>773</v>
      </c>
      <c r="E621" s="76" t="s">
        <v>3234</v>
      </c>
      <c r="F621" s="74" t="s">
        <v>3235</v>
      </c>
      <c r="G621" s="74" t="s">
        <v>3236</v>
      </c>
      <c r="H621" s="74" t="s">
        <v>3237</v>
      </c>
      <c r="I621" s="74">
        <v>26685</v>
      </c>
      <c r="J621" s="73"/>
      <c r="K621" s="73"/>
      <c r="L621" s="73"/>
      <c r="M621" s="73"/>
      <c r="N621" s="77"/>
      <c r="O621" s="77"/>
      <c r="P621" s="77">
        <v>0</v>
      </c>
      <c r="Q621" s="77" t="s">
        <v>646</v>
      </c>
      <c r="R621" s="85">
        <f t="shared" si="33"/>
        <v>0</v>
      </c>
      <c r="S621" s="77"/>
      <c r="T621" s="77"/>
      <c r="U621" s="30" t="s">
        <v>810</v>
      </c>
      <c r="V621" s="30">
        <v>2015</v>
      </c>
      <c r="W621" s="96" t="s">
        <v>3655</v>
      </c>
    </row>
    <row r="622" spans="1:23" s="112" customFormat="1" ht="62.25" customHeight="1">
      <c r="A622" s="105"/>
      <c r="B622" s="105" t="s">
        <v>6</v>
      </c>
      <c r="C622" s="105" t="s">
        <v>3240</v>
      </c>
      <c r="D622" s="105" t="s">
        <v>778</v>
      </c>
      <c r="E622" s="106" t="s">
        <v>3239</v>
      </c>
      <c r="F622" s="105" t="s">
        <v>3241</v>
      </c>
      <c r="G622" s="105" t="s">
        <v>3242</v>
      </c>
      <c r="H622" s="105" t="s">
        <v>3243</v>
      </c>
      <c r="I622" s="105">
        <v>222148</v>
      </c>
      <c r="J622" s="122">
        <v>214686.99</v>
      </c>
      <c r="K622" s="45">
        <f aca="true" t="shared" si="34" ref="K622:K685">I622-J622</f>
        <v>7461.010000000009</v>
      </c>
      <c r="L622" s="45">
        <f aca="true" t="shared" si="35" ref="L622:L685">K622*100/I622</f>
        <v>3.358576264472338</v>
      </c>
      <c r="M622" s="53">
        <v>1</v>
      </c>
      <c r="N622" s="122" t="s">
        <v>4491</v>
      </c>
      <c r="O622" s="41">
        <v>202418516</v>
      </c>
      <c r="P622" s="53">
        <v>0</v>
      </c>
      <c r="Q622" s="53" t="s">
        <v>646</v>
      </c>
      <c r="R622" s="53"/>
      <c r="S622" s="41" t="s">
        <v>785</v>
      </c>
      <c r="T622" s="53"/>
      <c r="U622" s="53" t="s">
        <v>805</v>
      </c>
      <c r="V622" s="53">
        <v>2015</v>
      </c>
      <c r="W622" s="107" t="s">
        <v>3656</v>
      </c>
    </row>
    <row r="623" spans="1:23" s="112" customFormat="1" ht="62.25" customHeight="1">
      <c r="A623" s="105"/>
      <c r="B623" s="105" t="s">
        <v>6</v>
      </c>
      <c r="C623" s="105" t="s">
        <v>3240</v>
      </c>
      <c r="D623" s="105" t="s">
        <v>778</v>
      </c>
      <c r="E623" s="106" t="s">
        <v>3244</v>
      </c>
      <c r="F623" s="105" t="s">
        <v>3245</v>
      </c>
      <c r="G623" s="105" t="s">
        <v>3246</v>
      </c>
      <c r="H623" s="105" t="s">
        <v>3247</v>
      </c>
      <c r="I623" s="105">
        <v>237858</v>
      </c>
      <c r="J623" s="122">
        <v>217167.27</v>
      </c>
      <c r="K623" s="45">
        <f t="shared" si="34"/>
        <v>20690.73000000001</v>
      </c>
      <c r="L623" s="45">
        <f t="shared" si="35"/>
        <v>8.698774058471866</v>
      </c>
      <c r="M623" s="53">
        <v>1</v>
      </c>
      <c r="N623" s="123" t="s">
        <v>4473</v>
      </c>
      <c r="O623" s="41">
        <v>204385986</v>
      </c>
      <c r="P623" s="53">
        <v>0</v>
      </c>
      <c r="Q623" s="53" t="s">
        <v>646</v>
      </c>
      <c r="R623" s="53"/>
      <c r="S623" s="41" t="s">
        <v>785</v>
      </c>
      <c r="T623" s="53"/>
      <c r="U623" s="53" t="s">
        <v>805</v>
      </c>
      <c r="V623" s="53">
        <v>2015</v>
      </c>
      <c r="W623" s="107" t="s">
        <v>3657</v>
      </c>
    </row>
    <row r="624" spans="1:23" s="112" customFormat="1" ht="62.25" customHeight="1">
      <c r="A624" s="105"/>
      <c r="B624" s="105" t="s">
        <v>6</v>
      </c>
      <c r="C624" s="105" t="s">
        <v>3240</v>
      </c>
      <c r="D624" s="105" t="s">
        <v>778</v>
      </c>
      <c r="E624" s="106" t="s">
        <v>3248</v>
      </c>
      <c r="F624" s="105" t="s">
        <v>3249</v>
      </c>
      <c r="G624" s="105" t="s">
        <v>3250</v>
      </c>
      <c r="H624" s="105" t="s">
        <v>3251</v>
      </c>
      <c r="I624" s="105">
        <v>82828</v>
      </c>
      <c r="J624" s="122">
        <v>81926.68</v>
      </c>
      <c r="K624" s="45">
        <f t="shared" si="34"/>
        <v>901.320000000007</v>
      </c>
      <c r="L624" s="45">
        <f t="shared" si="35"/>
        <v>1.0881827401361943</v>
      </c>
      <c r="M624" s="53">
        <v>2</v>
      </c>
      <c r="N624" s="43" t="s">
        <v>4473</v>
      </c>
      <c r="O624" s="41">
        <v>204385986</v>
      </c>
      <c r="P624" s="53">
        <v>0</v>
      </c>
      <c r="Q624" s="53" t="s">
        <v>646</v>
      </c>
      <c r="R624" s="53"/>
      <c r="S624" s="41" t="s">
        <v>785</v>
      </c>
      <c r="T624" s="53"/>
      <c r="U624" s="53" t="s">
        <v>805</v>
      </c>
      <c r="V624" s="53">
        <v>2015</v>
      </c>
      <c r="W624" s="107" t="s">
        <v>3658</v>
      </c>
    </row>
    <row r="625" spans="1:23" s="112" customFormat="1" ht="62.25" customHeight="1">
      <c r="A625" s="109"/>
      <c r="B625" s="109" t="s">
        <v>6</v>
      </c>
      <c r="C625" s="105" t="s">
        <v>3240</v>
      </c>
      <c r="D625" s="105" t="s">
        <v>778</v>
      </c>
      <c r="E625" s="106" t="s">
        <v>3252</v>
      </c>
      <c r="F625" s="105" t="s">
        <v>3253</v>
      </c>
      <c r="G625" s="105" t="s">
        <v>3254</v>
      </c>
      <c r="H625" s="105" t="s">
        <v>3255</v>
      </c>
      <c r="I625" s="105">
        <v>225999</v>
      </c>
      <c r="J625" s="122">
        <v>209877.91</v>
      </c>
      <c r="K625" s="45">
        <f t="shared" si="34"/>
        <v>16121.089999999997</v>
      </c>
      <c r="L625" s="45">
        <f t="shared" si="35"/>
        <v>7.133257226801886</v>
      </c>
      <c r="M625" s="53">
        <v>1</v>
      </c>
      <c r="N625" s="43" t="s">
        <v>4474</v>
      </c>
      <c r="O625" s="41">
        <v>202418516</v>
      </c>
      <c r="P625" s="53">
        <v>0</v>
      </c>
      <c r="Q625" s="53" t="s">
        <v>646</v>
      </c>
      <c r="R625" s="53"/>
      <c r="S625" s="41" t="s">
        <v>785</v>
      </c>
      <c r="T625" s="53"/>
      <c r="U625" s="53" t="s">
        <v>805</v>
      </c>
      <c r="V625" s="53">
        <v>2015</v>
      </c>
      <c r="W625" s="107" t="s">
        <v>3659</v>
      </c>
    </row>
    <row r="626" spans="1:23" s="112" customFormat="1" ht="62.25" customHeight="1">
      <c r="A626" s="105"/>
      <c r="B626" s="105" t="s">
        <v>6</v>
      </c>
      <c r="C626" s="105" t="s">
        <v>3240</v>
      </c>
      <c r="D626" s="105" t="s">
        <v>778</v>
      </c>
      <c r="E626" s="106" t="s">
        <v>3256</v>
      </c>
      <c r="F626" s="105" t="s">
        <v>3257</v>
      </c>
      <c r="G626" s="105" t="s">
        <v>3258</v>
      </c>
      <c r="H626" s="105" t="s">
        <v>3259</v>
      </c>
      <c r="I626" s="105">
        <v>173691</v>
      </c>
      <c r="J626" s="181">
        <v>169023.72</v>
      </c>
      <c r="K626" s="45">
        <f t="shared" si="34"/>
        <v>4667.279999999999</v>
      </c>
      <c r="L626" s="45">
        <f t="shared" si="35"/>
        <v>2.687116776344197</v>
      </c>
      <c r="M626" s="53">
        <v>1</v>
      </c>
      <c r="N626" s="182" t="s">
        <v>4536</v>
      </c>
      <c r="O626" s="141">
        <v>202451024</v>
      </c>
      <c r="P626" s="53">
        <v>0</v>
      </c>
      <c r="Q626" s="53" t="s">
        <v>646</v>
      </c>
      <c r="R626" s="53"/>
      <c r="S626" s="141" t="s">
        <v>785</v>
      </c>
      <c r="T626" s="53"/>
      <c r="U626" s="53" t="s">
        <v>805</v>
      </c>
      <c r="V626" s="53">
        <v>2015</v>
      </c>
      <c r="W626" s="107" t="s">
        <v>3660</v>
      </c>
    </row>
    <row r="627" spans="1:23" s="112" customFormat="1" ht="62.25" customHeight="1">
      <c r="A627" s="118"/>
      <c r="B627" s="118" t="s">
        <v>6</v>
      </c>
      <c r="C627" s="105" t="s">
        <v>3240</v>
      </c>
      <c r="D627" s="105" t="s">
        <v>778</v>
      </c>
      <c r="E627" s="106" t="s">
        <v>3260</v>
      </c>
      <c r="F627" s="105" t="s">
        <v>3261</v>
      </c>
      <c r="G627" s="105" t="s">
        <v>3262</v>
      </c>
      <c r="H627" s="105" t="s">
        <v>3263</v>
      </c>
      <c r="I627" s="105">
        <v>196408</v>
      </c>
      <c r="J627" s="122">
        <v>174767.15</v>
      </c>
      <c r="K627" s="45">
        <f t="shared" si="34"/>
        <v>21640.850000000006</v>
      </c>
      <c r="L627" s="45">
        <f t="shared" si="35"/>
        <v>11.018313917966683</v>
      </c>
      <c r="M627" s="53">
        <v>2</v>
      </c>
      <c r="N627" s="123" t="s">
        <v>4473</v>
      </c>
      <c r="O627" s="41">
        <v>204385986</v>
      </c>
      <c r="P627" s="53">
        <v>0</v>
      </c>
      <c r="Q627" s="53" t="s">
        <v>646</v>
      </c>
      <c r="R627" s="53"/>
      <c r="S627" s="41" t="s">
        <v>785</v>
      </c>
      <c r="T627" s="53"/>
      <c r="U627" s="53" t="s">
        <v>805</v>
      </c>
      <c r="V627" s="53">
        <v>2015</v>
      </c>
      <c r="W627" s="107" t="s">
        <v>3661</v>
      </c>
    </row>
    <row r="628" spans="1:23" s="112" customFormat="1" ht="62.25" customHeight="1">
      <c r="A628" s="105"/>
      <c r="B628" s="105" t="s">
        <v>6</v>
      </c>
      <c r="C628" s="147" t="s">
        <v>3240</v>
      </c>
      <c r="D628" s="147" t="s">
        <v>778</v>
      </c>
      <c r="E628" s="148" t="s">
        <v>3264</v>
      </c>
      <c r="F628" s="147" t="s">
        <v>3265</v>
      </c>
      <c r="G628" s="147" t="s">
        <v>3266</v>
      </c>
      <c r="H628" s="147" t="s">
        <v>3267</v>
      </c>
      <c r="I628" s="147">
        <v>155311</v>
      </c>
      <c r="J628" s="134"/>
      <c r="K628" s="150">
        <f t="shared" si="34"/>
        <v>155311</v>
      </c>
      <c r="L628" s="150">
        <f t="shared" si="35"/>
        <v>100</v>
      </c>
      <c r="M628" s="134">
        <v>1</v>
      </c>
      <c r="N628" s="134"/>
      <c r="O628" s="134"/>
      <c r="P628" s="134">
        <v>0</v>
      </c>
      <c r="Q628" s="134" t="s">
        <v>646</v>
      </c>
      <c r="R628" s="134"/>
      <c r="S628" s="135" t="s">
        <v>2397</v>
      </c>
      <c r="T628" s="134"/>
      <c r="U628" s="134" t="s">
        <v>805</v>
      </c>
      <c r="V628" s="134">
        <v>2015</v>
      </c>
      <c r="W628" s="162" t="s">
        <v>3662</v>
      </c>
    </row>
    <row r="629" spans="1:23" s="112" customFormat="1" ht="62.25" customHeight="1">
      <c r="A629" s="105"/>
      <c r="B629" s="105" t="s">
        <v>6</v>
      </c>
      <c r="C629" s="105" t="s">
        <v>3240</v>
      </c>
      <c r="D629" s="105" t="s">
        <v>778</v>
      </c>
      <c r="E629" s="106" t="s">
        <v>3268</v>
      </c>
      <c r="F629" s="105" t="s">
        <v>3269</v>
      </c>
      <c r="G629" s="105" t="s">
        <v>3270</v>
      </c>
      <c r="H629" s="105" t="s">
        <v>3271</v>
      </c>
      <c r="I629" s="105">
        <v>297562</v>
      </c>
      <c r="J629" s="53"/>
      <c r="K629" s="45">
        <f t="shared" si="34"/>
        <v>297562</v>
      </c>
      <c r="L629" s="45">
        <f t="shared" si="35"/>
        <v>100</v>
      </c>
      <c r="M629" s="53">
        <v>3</v>
      </c>
      <c r="N629" s="53"/>
      <c r="O629" s="53"/>
      <c r="P629" s="53">
        <v>0</v>
      </c>
      <c r="Q629" s="53" t="s">
        <v>646</v>
      </c>
      <c r="R629" s="53"/>
      <c r="S629" s="41" t="s">
        <v>2397</v>
      </c>
      <c r="T629" s="53"/>
      <c r="U629" s="53" t="s">
        <v>805</v>
      </c>
      <c r="V629" s="53">
        <v>2015</v>
      </c>
      <c r="W629" s="107" t="s">
        <v>3663</v>
      </c>
    </row>
    <row r="630" spans="1:23" s="112" customFormat="1" ht="62.25" customHeight="1">
      <c r="A630" s="118"/>
      <c r="B630" s="118" t="s">
        <v>6</v>
      </c>
      <c r="C630" s="118" t="s">
        <v>3240</v>
      </c>
      <c r="D630" s="118" t="s">
        <v>778</v>
      </c>
      <c r="E630" s="119" t="s">
        <v>3272</v>
      </c>
      <c r="F630" s="118" t="s">
        <v>3273</v>
      </c>
      <c r="G630" s="118" t="s">
        <v>3274</v>
      </c>
      <c r="H630" s="118" t="s">
        <v>3275</v>
      </c>
      <c r="I630" s="118">
        <v>276802</v>
      </c>
      <c r="J630" s="179">
        <v>267999.96</v>
      </c>
      <c r="K630" s="120">
        <f t="shared" si="34"/>
        <v>8802.039999999979</v>
      </c>
      <c r="L630" s="120">
        <f t="shared" si="35"/>
        <v>3.1799047694742013</v>
      </c>
      <c r="M630" s="121">
        <v>1</v>
      </c>
      <c r="N630" s="180" t="s">
        <v>4475</v>
      </c>
      <c r="O630" s="97">
        <v>203844199</v>
      </c>
      <c r="P630" s="121">
        <v>0</v>
      </c>
      <c r="Q630" s="121" t="s">
        <v>646</v>
      </c>
      <c r="R630" s="121"/>
      <c r="S630" s="97" t="s">
        <v>1732</v>
      </c>
      <c r="T630" s="121"/>
      <c r="U630" s="121" t="s">
        <v>805</v>
      </c>
      <c r="V630" s="121">
        <v>2015</v>
      </c>
      <c r="W630" s="161" t="s">
        <v>3664</v>
      </c>
    </row>
    <row r="631" spans="1:23" s="112" customFormat="1" ht="62.25" customHeight="1">
      <c r="A631" s="105"/>
      <c r="B631" s="105" t="s">
        <v>6</v>
      </c>
      <c r="C631" s="105" t="s">
        <v>3240</v>
      </c>
      <c r="D631" s="105" t="s">
        <v>778</v>
      </c>
      <c r="E631" s="106" t="s">
        <v>3277</v>
      </c>
      <c r="F631" s="105" t="s">
        <v>3278</v>
      </c>
      <c r="G631" s="105" t="s">
        <v>3279</v>
      </c>
      <c r="H631" s="105" t="s">
        <v>3276</v>
      </c>
      <c r="I631" s="105">
        <v>417294</v>
      </c>
      <c r="J631" s="53"/>
      <c r="K631" s="45">
        <f t="shared" si="34"/>
        <v>417294</v>
      </c>
      <c r="L631" s="45">
        <f t="shared" si="35"/>
        <v>100</v>
      </c>
      <c r="M631" s="53">
        <v>1</v>
      </c>
      <c r="N631" s="53"/>
      <c r="O631" s="53"/>
      <c r="P631" s="53">
        <v>0</v>
      </c>
      <c r="Q631" s="53" t="s">
        <v>646</v>
      </c>
      <c r="R631" s="53"/>
      <c r="S631" s="41" t="s">
        <v>804</v>
      </c>
      <c r="T631" s="53"/>
      <c r="U631" s="53" t="s">
        <v>805</v>
      </c>
      <c r="V631" s="53">
        <v>2015</v>
      </c>
      <c r="W631" s="107" t="s">
        <v>3665</v>
      </c>
    </row>
    <row r="632" spans="1:23" s="112" customFormat="1" ht="62.25" customHeight="1">
      <c r="A632" s="105"/>
      <c r="B632" s="105" t="s">
        <v>6</v>
      </c>
      <c r="C632" s="105" t="s">
        <v>3240</v>
      </c>
      <c r="D632" s="105" t="s">
        <v>778</v>
      </c>
      <c r="E632" s="106" t="s">
        <v>3280</v>
      </c>
      <c r="F632" s="105" t="s">
        <v>3281</v>
      </c>
      <c r="G632" s="105" t="s">
        <v>3282</v>
      </c>
      <c r="H632" s="105" t="s">
        <v>3283</v>
      </c>
      <c r="I632" s="105">
        <v>346719</v>
      </c>
      <c r="J632" s="53"/>
      <c r="K632" s="45">
        <f t="shared" si="34"/>
        <v>346719</v>
      </c>
      <c r="L632" s="45">
        <f t="shared" si="35"/>
        <v>100</v>
      </c>
      <c r="M632" s="53">
        <v>2</v>
      </c>
      <c r="N632" s="53"/>
      <c r="O632" s="53"/>
      <c r="P632" s="53">
        <v>0</v>
      </c>
      <c r="Q632" s="53" t="s">
        <v>646</v>
      </c>
      <c r="R632" s="53"/>
      <c r="S632" s="41" t="s">
        <v>804</v>
      </c>
      <c r="T632" s="53"/>
      <c r="U632" s="53" t="s">
        <v>805</v>
      </c>
      <c r="V632" s="53">
        <v>2015</v>
      </c>
      <c r="W632" s="107" t="s">
        <v>3666</v>
      </c>
    </row>
    <row r="633" spans="1:23" s="112" customFormat="1" ht="62.25" customHeight="1">
      <c r="A633" s="147"/>
      <c r="B633" s="147" t="s">
        <v>6</v>
      </c>
      <c r="C633" s="105" t="s">
        <v>3240</v>
      </c>
      <c r="D633" s="105" t="s">
        <v>778</v>
      </c>
      <c r="E633" s="106" t="s">
        <v>3284</v>
      </c>
      <c r="F633" s="105" t="s">
        <v>3285</v>
      </c>
      <c r="G633" s="105" t="s">
        <v>3286</v>
      </c>
      <c r="H633" s="105" t="s">
        <v>3287</v>
      </c>
      <c r="I633" s="105">
        <v>202632</v>
      </c>
      <c r="J633" s="122">
        <v>162102.88</v>
      </c>
      <c r="K633" s="45">
        <f t="shared" si="34"/>
        <v>40529.119999999995</v>
      </c>
      <c r="L633" s="45">
        <f t="shared" si="35"/>
        <v>20.00134233487307</v>
      </c>
      <c r="M633" s="53">
        <v>2</v>
      </c>
      <c r="N633" s="43" t="s">
        <v>4476</v>
      </c>
      <c r="O633" s="41">
        <v>202349039</v>
      </c>
      <c r="P633" s="53">
        <v>0</v>
      </c>
      <c r="Q633" s="53" t="s">
        <v>646</v>
      </c>
      <c r="R633" s="53"/>
      <c r="S633" s="41" t="s">
        <v>785</v>
      </c>
      <c r="T633" s="53"/>
      <c r="U633" s="53" t="s">
        <v>805</v>
      </c>
      <c r="V633" s="53">
        <v>2015</v>
      </c>
      <c r="W633" s="107" t="s">
        <v>3667</v>
      </c>
    </row>
    <row r="634" spans="1:23" s="112" customFormat="1" ht="62.25" customHeight="1">
      <c r="A634" s="105"/>
      <c r="B634" s="105" t="s">
        <v>6</v>
      </c>
      <c r="C634" s="105" t="s">
        <v>3240</v>
      </c>
      <c r="D634" s="105" t="s">
        <v>778</v>
      </c>
      <c r="E634" s="106" t="s">
        <v>3292</v>
      </c>
      <c r="F634" s="105" t="s">
        <v>3288</v>
      </c>
      <c r="G634" s="105" t="s">
        <v>3289</v>
      </c>
      <c r="H634" s="105" t="s">
        <v>3290</v>
      </c>
      <c r="I634" s="105">
        <v>133570</v>
      </c>
      <c r="J634" s="122">
        <v>124879</v>
      </c>
      <c r="K634" s="45">
        <f t="shared" si="34"/>
        <v>8691</v>
      </c>
      <c r="L634" s="45">
        <f t="shared" si="35"/>
        <v>6.506700606423598</v>
      </c>
      <c r="M634" s="53">
        <v>1</v>
      </c>
      <c r="N634" s="43" t="s">
        <v>4474</v>
      </c>
      <c r="O634" s="41">
        <v>202418516</v>
      </c>
      <c r="P634" s="53">
        <v>0</v>
      </c>
      <c r="Q634" s="53" t="s">
        <v>646</v>
      </c>
      <c r="R634" s="53"/>
      <c r="S634" s="41" t="s">
        <v>785</v>
      </c>
      <c r="T634" s="53"/>
      <c r="U634" s="53" t="s">
        <v>805</v>
      </c>
      <c r="V634" s="53">
        <v>2015</v>
      </c>
      <c r="W634" s="107" t="s">
        <v>3668</v>
      </c>
    </row>
    <row r="635" spans="1:23" s="112" customFormat="1" ht="62.25" customHeight="1">
      <c r="A635" s="105"/>
      <c r="B635" s="105" t="s">
        <v>6</v>
      </c>
      <c r="C635" s="105" t="s">
        <v>3240</v>
      </c>
      <c r="D635" s="105" t="s">
        <v>778</v>
      </c>
      <c r="E635" s="106" t="s">
        <v>3291</v>
      </c>
      <c r="F635" s="105" t="s">
        <v>3293</v>
      </c>
      <c r="G635" s="105" t="s">
        <v>3294</v>
      </c>
      <c r="H635" s="105" t="s">
        <v>3295</v>
      </c>
      <c r="I635" s="105">
        <v>923407</v>
      </c>
      <c r="J635" s="122">
        <v>887773.11</v>
      </c>
      <c r="K635" s="45">
        <f t="shared" si="34"/>
        <v>35633.890000000014</v>
      </c>
      <c r="L635" s="45">
        <f t="shared" si="35"/>
        <v>3.858958184202634</v>
      </c>
      <c r="M635" s="53">
        <v>1</v>
      </c>
      <c r="N635" s="43" t="s">
        <v>692</v>
      </c>
      <c r="O635" s="41">
        <v>406030370</v>
      </c>
      <c r="P635" s="53">
        <v>0</v>
      </c>
      <c r="Q635" s="53" t="s">
        <v>646</v>
      </c>
      <c r="R635" s="53"/>
      <c r="S635" s="41" t="s">
        <v>785</v>
      </c>
      <c r="T635" s="53"/>
      <c r="U635" s="53" t="s">
        <v>805</v>
      </c>
      <c r="V635" s="53">
        <v>2015</v>
      </c>
      <c r="W635" s="107" t="s">
        <v>3669</v>
      </c>
    </row>
    <row r="636" spans="1:23" s="112" customFormat="1" ht="62.25" customHeight="1">
      <c r="A636" s="109"/>
      <c r="B636" s="109" t="s">
        <v>6</v>
      </c>
      <c r="C636" s="105" t="s">
        <v>3240</v>
      </c>
      <c r="D636" s="105" t="s">
        <v>778</v>
      </c>
      <c r="E636" s="106" t="s">
        <v>3296</v>
      </c>
      <c r="F636" s="105" t="s">
        <v>3297</v>
      </c>
      <c r="G636" s="105" t="s">
        <v>3298</v>
      </c>
      <c r="H636" s="105" t="s">
        <v>3299</v>
      </c>
      <c r="I636" s="105">
        <v>41753</v>
      </c>
      <c r="J636" s="122">
        <v>32993.75</v>
      </c>
      <c r="K636" s="45">
        <f t="shared" si="34"/>
        <v>8759.25</v>
      </c>
      <c r="L636" s="45">
        <f t="shared" si="35"/>
        <v>20.97873206715685</v>
      </c>
      <c r="M636" s="53">
        <v>2</v>
      </c>
      <c r="N636" s="43" t="s">
        <v>4477</v>
      </c>
      <c r="O636" s="41">
        <v>136097373</v>
      </c>
      <c r="P636" s="53">
        <v>0</v>
      </c>
      <c r="Q636" s="53" t="s">
        <v>646</v>
      </c>
      <c r="R636" s="53"/>
      <c r="S636" s="41" t="s">
        <v>785</v>
      </c>
      <c r="T636" s="53"/>
      <c r="U636" s="53" t="s">
        <v>805</v>
      </c>
      <c r="V636" s="53">
        <v>2015</v>
      </c>
      <c r="W636" s="107" t="s">
        <v>3777</v>
      </c>
    </row>
    <row r="637" spans="1:23" s="112" customFormat="1" ht="62.25" customHeight="1">
      <c r="A637" s="105"/>
      <c r="B637" s="113" t="s">
        <v>6</v>
      </c>
      <c r="C637" s="147" t="s">
        <v>3240</v>
      </c>
      <c r="D637" s="147" t="s">
        <v>778</v>
      </c>
      <c r="E637" s="148" t="s">
        <v>3300</v>
      </c>
      <c r="F637" s="147" t="s">
        <v>3301</v>
      </c>
      <c r="G637" s="178" t="s">
        <v>3302</v>
      </c>
      <c r="H637" s="147" t="s">
        <v>3303</v>
      </c>
      <c r="I637" s="147">
        <v>113400</v>
      </c>
      <c r="J637" s="134"/>
      <c r="K637" s="150">
        <f t="shared" si="34"/>
        <v>113400</v>
      </c>
      <c r="L637" s="150">
        <f t="shared" si="35"/>
        <v>100</v>
      </c>
      <c r="M637" s="134">
        <v>4</v>
      </c>
      <c r="N637" s="134"/>
      <c r="O637" s="134"/>
      <c r="P637" s="134">
        <v>0</v>
      </c>
      <c r="Q637" s="134" t="s">
        <v>646</v>
      </c>
      <c r="R637" s="134"/>
      <c r="S637" s="135" t="s">
        <v>804</v>
      </c>
      <c r="T637" s="134"/>
      <c r="U637" s="134" t="s">
        <v>805</v>
      </c>
      <c r="V637" s="134">
        <v>2015</v>
      </c>
      <c r="W637" s="162" t="s">
        <v>3778</v>
      </c>
    </row>
    <row r="638" spans="1:23" s="112" customFormat="1" ht="62.25" customHeight="1">
      <c r="A638" s="105"/>
      <c r="B638" s="105" t="s">
        <v>6</v>
      </c>
      <c r="C638" s="105" t="s">
        <v>3240</v>
      </c>
      <c r="D638" s="105" t="s">
        <v>778</v>
      </c>
      <c r="E638" s="110" t="s">
        <v>3304</v>
      </c>
      <c r="F638" s="109" t="s">
        <v>3305</v>
      </c>
      <c r="G638" s="109" t="s">
        <v>3306</v>
      </c>
      <c r="H638" s="109" t="s">
        <v>3307</v>
      </c>
      <c r="I638" s="109">
        <v>155756</v>
      </c>
      <c r="J638" s="111"/>
      <c r="K638" s="117">
        <f t="shared" si="34"/>
        <v>155756</v>
      </c>
      <c r="L638" s="117">
        <f t="shared" si="35"/>
        <v>100</v>
      </c>
      <c r="M638" s="111">
        <v>4</v>
      </c>
      <c r="N638" s="111"/>
      <c r="O638" s="111"/>
      <c r="P638" s="111">
        <v>0</v>
      </c>
      <c r="Q638" s="111" t="s">
        <v>646</v>
      </c>
      <c r="R638" s="111"/>
      <c r="S638" s="74" t="s">
        <v>804</v>
      </c>
      <c r="T638" s="111"/>
      <c r="U638" s="53" t="s">
        <v>805</v>
      </c>
      <c r="V638" s="53">
        <v>2015</v>
      </c>
      <c r="W638" s="107" t="s">
        <v>3779</v>
      </c>
    </row>
    <row r="639" spans="1:23" s="112" customFormat="1" ht="62.25" customHeight="1">
      <c r="A639" s="118"/>
      <c r="B639" s="118" t="s">
        <v>6</v>
      </c>
      <c r="C639" s="105" t="s">
        <v>3240</v>
      </c>
      <c r="D639" s="105" t="s">
        <v>778</v>
      </c>
      <c r="E639" s="106" t="s">
        <v>3308</v>
      </c>
      <c r="F639" s="105" t="s">
        <v>3309</v>
      </c>
      <c r="G639" s="105" t="s">
        <v>3310</v>
      </c>
      <c r="H639" s="105" t="s">
        <v>3311</v>
      </c>
      <c r="I639" s="105">
        <v>134197</v>
      </c>
      <c r="J639" s="122">
        <v>92395.79</v>
      </c>
      <c r="K639" s="45">
        <f t="shared" si="34"/>
        <v>41801.21000000001</v>
      </c>
      <c r="L639" s="45">
        <f t="shared" si="35"/>
        <v>31.149138952435603</v>
      </c>
      <c r="M639" s="53">
        <v>4</v>
      </c>
      <c r="N639" s="123" t="s">
        <v>4478</v>
      </c>
      <c r="O639" s="41">
        <v>404400974</v>
      </c>
      <c r="P639" s="53">
        <v>0</v>
      </c>
      <c r="Q639" s="53" t="s">
        <v>646</v>
      </c>
      <c r="R639" s="53"/>
      <c r="S639" s="41" t="s">
        <v>785</v>
      </c>
      <c r="T639" s="53"/>
      <c r="U639" s="53" t="s">
        <v>805</v>
      </c>
      <c r="V639" s="53">
        <v>2015</v>
      </c>
      <c r="W639" s="107" t="s">
        <v>3780</v>
      </c>
    </row>
    <row r="640" spans="1:23" s="112" customFormat="1" ht="62.25" customHeight="1">
      <c r="A640" s="105"/>
      <c r="B640" s="105" t="s">
        <v>6</v>
      </c>
      <c r="C640" s="147" t="s">
        <v>3240</v>
      </c>
      <c r="D640" s="147" t="s">
        <v>778</v>
      </c>
      <c r="E640" s="148" t="s">
        <v>3312</v>
      </c>
      <c r="F640" s="147" t="s">
        <v>3313</v>
      </c>
      <c r="G640" s="147" t="s">
        <v>3314</v>
      </c>
      <c r="H640" s="147" t="s">
        <v>3315</v>
      </c>
      <c r="I640" s="147">
        <v>221248</v>
      </c>
      <c r="J640" s="134"/>
      <c r="K640" s="150">
        <f t="shared" si="34"/>
        <v>221248</v>
      </c>
      <c r="L640" s="150">
        <f t="shared" si="35"/>
        <v>100</v>
      </c>
      <c r="M640" s="134">
        <v>1</v>
      </c>
      <c r="N640" s="134"/>
      <c r="O640" s="134"/>
      <c r="P640" s="134">
        <v>0</v>
      </c>
      <c r="Q640" s="134" t="s">
        <v>646</v>
      </c>
      <c r="R640" s="134"/>
      <c r="S640" s="135" t="s">
        <v>2537</v>
      </c>
      <c r="T640" s="134"/>
      <c r="U640" s="134" t="s">
        <v>805</v>
      </c>
      <c r="V640" s="134">
        <v>2015</v>
      </c>
      <c r="W640" s="162" t="s">
        <v>3781</v>
      </c>
    </row>
    <row r="641" spans="1:23" s="112" customFormat="1" ht="62.25" customHeight="1">
      <c r="A641" s="105"/>
      <c r="B641" s="105" t="s">
        <v>6</v>
      </c>
      <c r="C641" s="105" t="s">
        <v>3240</v>
      </c>
      <c r="D641" s="105" t="s">
        <v>778</v>
      </c>
      <c r="E641" s="106" t="s">
        <v>3316</v>
      </c>
      <c r="F641" s="105" t="s">
        <v>3317</v>
      </c>
      <c r="G641" s="105" t="s">
        <v>3318</v>
      </c>
      <c r="H641" s="105" t="s">
        <v>3319</v>
      </c>
      <c r="I641" s="105">
        <v>159755</v>
      </c>
      <c r="J641" s="53"/>
      <c r="K641" s="45">
        <f t="shared" si="34"/>
        <v>159755</v>
      </c>
      <c r="L641" s="45">
        <f t="shared" si="35"/>
        <v>100</v>
      </c>
      <c r="M641" s="53">
        <v>2</v>
      </c>
      <c r="N641" s="53"/>
      <c r="O641" s="53"/>
      <c r="P641" s="53">
        <v>0</v>
      </c>
      <c r="Q641" s="53" t="s">
        <v>646</v>
      </c>
      <c r="R641" s="53"/>
      <c r="S641" s="41" t="s">
        <v>2537</v>
      </c>
      <c r="T641" s="53"/>
      <c r="U641" s="53" t="s">
        <v>805</v>
      </c>
      <c r="V641" s="53">
        <v>2015</v>
      </c>
      <c r="W641" s="107" t="s">
        <v>3782</v>
      </c>
    </row>
    <row r="642" spans="1:23" s="112" customFormat="1" ht="62.25" customHeight="1">
      <c r="A642" s="105"/>
      <c r="B642" s="105" t="s">
        <v>6</v>
      </c>
      <c r="C642" s="105" t="s">
        <v>3240</v>
      </c>
      <c r="D642" s="105" t="s">
        <v>778</v>
      </c>
      <c r="E642" s="106" t="s">
        <v>3320</v>
      </c>
      <c r="F642" s="105" t="s">
        <v>3321</v>
      </c>
      <c r="G642" s="105" t="s">
        <v>3322</v>
      </c>
      <c r="H642" s="105" t="s">
        <v>3323</v>
      </c>
      <c r="I642" s="105">
        <v>83893</v>
      </c>
      <c r="J642" s="53"/>
      <c r="K642" s="45">
        <f t="shared" si="34"/>
        <v>83893</v>
      </c>
      <c r="L642" s="45">
        <f t="shared" si="35"/>
        <v>100</v>
      </c>
      <c r="M642" s="53">
        <v>4</v>
      </c>
      <c r="N642" s="53"/>
      <c r="O642" s="53"/>
      <c r="P642" s="53">
        <v>0</v>
      </c>
      <c r="Q642" s="53" t="s">
        <v>646</v>
      </c>
      <c r="R642" s="53"/>
      <c r="S642" s="41" t="s">
        <v>2537</v>
      </c>
      <c r="T642" s="53"/>
      <c r="U642" s="53" t="s">
        <v>805</v>
      </c>
      <c r="V642" s="53">
        <v>2015</v>
      </c>
      <c r="W642" s="107" t="s">
        <v>3783</v>
      </c>
    </row>
    <row r="643" spans="1:23" s="112" customFormat="1" ht="62.25" customHeight="1">
      <c r="A643" s="105"/>
      <c r="B643" s="105" t="s">
        <v>6</v>
      </c>
      <c r="C643" s="105" t="s">
        <v>3240</v>
      </c>
      <c r="D643" s="105" t="s">
        <v>778</v>
      </c>
      <c r="E643" s="106" t="s">
        <v>3324</v>
      </c>
      <c r="F643" s="105" t="s">
        <v>3325</v>
      </c>
      <c r="G643" s="105" t="s">
        <v>3326</v>
      </c>
      <c r="H643" s="105" t="s">
        <v>3327</v>
      </c>
      <c r="I643" s="105">
        <v>43092</v>
      </c>
      <c r="J643" s="53"/>
      <c r="K643" s="45">
        <f t="shared" si="34"/>
        <v>43092</v>
      </c>
      <c r="L643" s="45">
        <f t="shared" si="35"/>
        <v>100</v>
      </c>
      <c r="M643" s="53">
        <v>3</v>
      </c>
      <c r="N643" s="53"/>
      <c r="O643" s="53"/>
      <c r="P643" s="53">
        <v>0</v>
      </c>
      <c r="Q643" s="53" t="s">
        <v>646</v>
      </c>
      <c r="R643" s="53"/>
      <c r="S643" s="41" t="s">
        <v>2537</v>
      </c>
      <c r="T643" s="53"/>
      <c r="U643" s="53" t="s">
        <v>805</v>
      </c>
      <c r="V643" s="53">
        <v>2015</v>
      </c>
      <c r="W643" s="107" t="s">
        <v>3784</v>
      </c>
    </row>
    <row r="644" spans="1:23" s="112" customFormat="1" ht="62.25" customHeight="1">
      <c r="A644" s="105"/>
      <c r="B644" s="105" t="s">
        <v>6</v>
      </c>
      <c r="C644" s="105" t="s">
        <v>3240</v>
      </c>
      <c r="D644" s="105" t="s">
        <v>778</v>
      </c>
      <c r="E644" s="110" t="s">
        <v>3328</v>
      </c>
      <c r="F644" s="109" t="s">
        <v>3329</v>
      </c>
      <c r="G644" s="109" t="s">
        <v>3330</v>
      </c>
      <c r="H644" s="109" t="s">
        <v>3331</v>
      </c>
      <c r="I644" s="109">
        <v>253539</v>
      </c>
      <c r="J644" s="111"/>
      <c r="K644" s="117">
        <f t="shared" si="34"/>
        <v>253539</v>
      </c>
      <c r="L644" s="117">
        <f t="shared" si="35"/>
        <v>100</v>
      </c>
      <c r="M644" s="111">
        <v>1</v>
      </c>
      <c r="N644" s="111"/>
      <c r="O644" s="111"/>
      <c r="P644" s="111">
        <v>0</v>
      </c>
      <c r="Q644" s="111" t="s">
        <v>646</v>
      </c>
      <c r="R644" s="111"/>
      <c r="S644" s="74" t="s">
        <v>2537</v>
      </c>
      <c r="T644" s="111"/>
      <c r="U644" s="53" t="s">
        <v>805</v>
      </c>
      <c r="V644" s="53">
        <v>2015</v>
      </c>
      <c r="W644" s="107" t="s">
        <v>3785</v>
      </c>
    </row>
    <row r="645" spans="1:23" s="112" customFormat="1" ht="62.25" customHeight="1">
      <c r="A645" s="105"/>
      <c r="B645" s="105" t="s">
        <v>6</v>
      </c>
      <c r="C645" s="105" t="s">
        <v>3240</v>
      </c>
      <c r="D645" s="105" t="s">
        <v>778</v>
      </c>
      <c r="E645" s="106" t="s">
        <v>3332</v>
      </c>
      <c r="F645" s="105" t="s">
        <v>3333</v>
      </c>
      <c r="G645" s="105" t="s">
        <v>3334</v>
      </c>
      <c r="H645" s="105" t="s">
        <v>3335</v>
      </c>
      <c r="I645" s="105">
        <v>405714</v>
      </c>
      <c r="J645" s="122">
        <v>377687.35</v>
      </c>
      <c r="K645" s="45">
        <f t="shared" si="34"/>
        <v>28026.650000000023</v>
      </c>
      <c r="L645" s="45">
        <f t="shared" si="35"/>
        <v>6.907981977452103</v>
      </c>
      <c r="M645" s="53">
        <v>1</v>
      </c>
      <c r="N645" s="123" t="s">
        <v>692</v>
      </c>
      <c r="O645" s="53"/>
      <c r="P645" s="53">
        <v>0</v>
      </c>
      <c r="Q645" s="53" t="s">
        <v>646</v>
      </c>
      <c r="R645" s="53"/>
      <c r="S645" s="41" t="s">
        <v>785</v>
      </c>
      <c r="T645" s="53"/>
      <c r="U645" s="53" t="s">
        <v>805</v>
      </c>
      <c r="V645" s="53">
        <v>2015</v>
      </c>
      <c r="W645" s="107" t="s">
        <v>3786</v>
      </c>
    </row>
    <row r="646" spans="1:23" s="112" customFormat="1" ht="62.25" customHeight="1">
      <c r="A646" s="105"/>
      <c r="B646" s="105" t="s">
        <v>6</v>
      </c>
      <c r="C646" s="147" t="s">
        <v>3240</v>
      </c>
      <c r="D646" s="147" t="s">
        <v>778</v>
      </c>
      <c r="E646" s="148" t="s">
        <v>3336</v>
      </c>
      <c r="F646" s="147" t="s">
        <v>3337</v>
      </c>
      <c r="G646" s="147" t="s">
        <v>3286</v>
      </c>
      <c r="H646" s="147" t="s">
        <v>3338</v>
      </c>
      <c r="I646" s="147">
        <v>433382</v>
      </c>
      <c r="J646" s="134"/>
      <c r="K646" s="150">
        <f t="shared" si="34"/>
        <v>433382</v>
      </c>
      <c r="L646" s="150">
        <f t="shared" si="35"/>
        <v>100</v>
      </c>
      <c r="M646" s="134">
        <v>3</v>
      </c>
      <c r="N646" s="134"/>
      <c r="O646" s="134"/>
      <c r="P646" s="134">
        <v>0</v>
      </c>
      <c r="Q646" s="134" t="s">
        <v>646</v>
      </c>
      <c r="R646" s="134"/>
      <c r="S646" s="135" t="s">
        <v>804</v>
      </c>
      <c r="T646" s="134"/>
      <c r="U646" s="134" t="s">
        <v>805</v>
      </c>
      <c r="V646" s="134">
        <v>2015</v>
      </c>
      <c r="W646" s="162" t="s">
        <v>3787</v>
      </c>
    </row>
    <row r="647" spans="1:23" s="112" customFormat="1" ht="62.25" customHeight="1">
      <c r="A647" s="105"/>
      <c r="B647" s="105" t="s">
        <v>6</v>
      </c>
      <c r="C647" s="105" t="s">
        <v>3240</v>
      </c>
      <c r="D647" s="105" t="s">
        <v>778</v>
      </c>
      <c r="E647" s="110" t="s">
        <v>3339</v>
      </c>
      <c r="F647" s="109" t="s">
        <v>3340</v>
      </c>
      <c r="G647" s="109" t="s">
        <v>3341</v>
      </c>
      <c r="H647" s="109" t="s">
        <v>3342</v>
      </c>
      <c r="I647" s="109">
        <v>77287</v>
      </c>
      <c r="J647" s="111"/>
      <c r="K647" s="117">
        <f t="shared" si="34"/>
        <v>77287</v>
      </c>
      <c r="L647" s="117">
        <f t="shared" si="35"/>
        <v>100</v>
      </c>
      <c r="M647" s="111">
        <v>5</v>
      </c>
      <c r="N647" s="111"/>
      <c r="O647" s="111"/>
      <c r="P647" s="111">
        <v>0</v>
      </c>
      <c r="Q647" s="111" t="s">
        <v>646</v>
      </c>
      <c r="R647" s="111"/>
      <c r="S647" s="74" t="s">
        <v>2537</v>
      </c>
      <c r="T647" s="111"/>
      <c r="U647" s="53" t="s">
        <v>805</v>
      </c>
      <c r="V647" s="53">
        <v>2015</v>
      </c>
      <c r="W647" s="107" t="s">
        <v>3788</v>
      </c>
    </row>
    <row r="648" spans="1:23" s="112" customFormat="1" ht="62.25" customHeight="1">
      <c r="A648" s="105"/>
      <c r="B648" s="105" t="s">
        <v>10</v>
      </c>
      <c r="C648" s="105" t="s">
        <v>3343</v>
      </c>
      <c r="D648" s="105" t="s">
        <v>773</v>
      </c>
      <c r="E648" s="106" t="s">
        <v>3344</v>
      </c>
      <c r="F648" s="105" t="s">
        <v>3345</v>
      </c>
      <c r="G648" s="105" t="s">
        <v>3346</v>
      </c>
      <c r="H648" s="105" t="s">
        <v>3347</v>
      </c>
      <c r="I648" s="105">
        <v>4120</v>
      </c>
      <c r="J648" s="106">
        <v>3065</v>
      </c>
      <c r="K648" s="45">
        <f t="shared" si="34"/>
        <v>1055</v>
      </c>
      <c r="L648" s="45">
        <f t="shared" si="35"/>
        <v>25.606796116504853</v>
      </c>
      <c r="M648" s="53">
        <v>2</v>
      </c>
      <c r="N648" s="105" t="s">
        <v>3530</v>
      </c>
      <c r="O648" s="41">
        <v>404916971</v>
      </c>
      <c r="P648" s="53">
        <v>0</v>
      </c>
      <c r="Q648" s="53" t="s">
        <v>646</v>
      </c>
      <c r="R648" s="53"/>
      <c r="S648" s="41" t="s">
        <v>785</v>
      </c>
      <c r="T648" s="53"/>
      <c r="U648" s="53" t="s">
        <v>805</v>
      </c>
      <c r="V648" s="53">
        <v>2015</v>
      </c>
      <c r="W648" s="107" t="s">
        <v>3789</v>
      </c>
    </row>
    <row r="649" spans="1:23" s="112" customFormat="1" ht="62.25" customHeight="1">
      <c r="A649" s="147"/>
      <c r="B649" s="147" t="s">
        <v>6</v>
      </c>
      <c r="C649" s="105" t="s">
        <v>2605</v>
      </c>
      <c r="D649" s="105" t="s">
        <v>773</v>
      </c>
      <c r="E649" s="106" t="s">
        <v>3348</v>
      </c>
      <c r="F649" s="105" t="s">
        <v>3349</v>
      </c>
      <c r="G649" s="105" t="s">
        <v>3350</v>
      </c>
      <c r="H649" s="105" t="s">
        <v>3351</v>
      </c>
      <c r="I649" s="105">
        <v>1460</v>
      </c>
      <c r="J649" s="122">
        <v>1445</v>
      </c>
      <c r="K649" s="45">
        <f t="shared" si="34"/>
        <v>15</v>
      </c>
      <c r="L649" s="45">
        <f t="shared" si="35"/>
        <v>1.0273972602739727</v>
      </c>
      <c r="M649" s="53"/>
      <c r="N649" s="123" t="s">
        <v>384</v>
      </c>
      <c r="O649" s="41">
        <v>205075416</v>
      </c>
      <c r="P649" s="53">
        <v>0</v>
      </c>
      <c r="Q649" s="53" t="s">
        <v>646</v>
      </c>
      <c r="R649" s="53"/>
      <c r="S649" s="41" t="s">
        <v>785</v>
      </c>
      <c r="T649" s="53"/>
      <c r="U649" s="53" t="s">
        <v>805</v>
      </c>
      <c r="V649" s="53">
        <v>2015</v>
      </c>
      <c r="W649" s="107" t="s">
        <v>3790</v>
      </c>
    </row>
    <row r="650" spans="1:23" s="112" customFormat="1" ht="62.25" customHeight="1">
      <c r="A650" s="109"/>
      <c r="B650" s="109" t="s">
        <v>10</v>
      </c>
      <c r="C650" s="105" t="s">
        <v>3352</v>
      </c>
      <c r="D650" s="105" t="s">
        <v>773</v>
      </c>
      <c r="E650" s="106" t="s">
        <v>3353</v>
      </c>
      <c r="F650" s="113" t="s">
        <v>3354</v>
      </c>
      <c r="G650" s="105" t="s">
        <v>3355</v>
      </c>
      <c r="H650" s="105" t="s">
        <v>3356</v>
      </c>
      <c r="I650" s="105">
        <v>17100</v>
      </c>
      <c r="J650" s="106">
        <v>16560</v>
      </c>
      <c r="K650" s="45">
        <f t="shared" si="34"/>
        <v>540</v>
      </c>
      <c r="L650" s="45">
        <f t="shared" si="35"/>
        <v>3.1578947368421053</v>
      </c>
      <c r="M650" s="53">
        <v>1</v>
      </c>
      <c r="N650" s="105" t="s">
        <v>2524</v>
      </c>
      <c r="O650" s="53"/>
      <c r="P650" s="53">
        <v>0</v>
      </c>
      <c r="Q650" s="53" t="s">
        <v>646</v>
      </c>
      <c r="R650" s="53"/>
      <c r="S650" s="105" t="s">
        <v>785</v>
      </c>
      <c r="T650" s="53"/>
      <c r="U650" s="53" t="s">
        <v>805</v>
      </c>
      <c r="V650" s="53">
        <v>2015</v>
      </c>
      <c r="W650" s="107" t="s">
        <v>3791</v>
      </c>
    </row>
    <row r="651" spans="1:23" s="112" customFormat="1" ht="62.25" customHeight="1">
      <c r="A651" s="105"/>
      <c r="B651" s="105" t="s">
        <v>6</v>
      </c>
      <c r="C651" s="147" t="s">
        <v>2469</v>
      </c>
      <c r="D651" s="95" t="s">
        <v>773</v>
      </c>
      <c r="E651" s="148" t="s">
        <v>3357</v>
      </c>
      <c r="F651" s="147" t="s">
        <v>3358</v>
      </c>
      <c r="G651" s="147" t="s">
        <v>3359</v>
      </c>
      <c r="H651" s="147" t="s">
        <v>3360</v>
      </c>
      <c r="I651" s="147">
        <v>4896</v>
      </c>
      <c r="J651" s="134">
        <v>0</v>
      </c>
      <c r="K651" s="150">
        <f t="shared" si="34"/>
        <v>4896</v>
      </c>
      <c r="L651" s="150">
        <f t="shared" si="35"/>
        <v>100</v>
      </c>
      <c r="M651" s="134">
        <v>0</v>
      </c>
      <c r="N651" s="154"/>
      <c r="O651" s="134"/>
      <c r="P651" s="134">
        <v>0</v>
      </c>
      <c r="Q651" s="134" t="s">
        <v>646</v>
      </c>
      <c r="R651" s="134"/>
      <c r="S651" s="135" t="s">
        <v>1357</v>
      </c>
      <c r="T651" s="134"/>
      <c r="U651" s="134" t="s">
        <v>805</v>
      </c>
      <c r="V651" s="134">
        <v>2015</v>
      </c>
      <c r="W651" s="162" t="s">
        <v>3792</v>
      </c>
    </row>
    <row r="652" spans="1:23" s="112" customFormat="1" ht="62.25" customHeight="1">
      <c r="A652" s="109"/>
      <c r="B652" s="109" t="s">
        <v>10</v>
      </c>
      <c r="C652" s="105" t="s">
        <v>3199</v>
      </c>
      <c r="D652" s="105" t="s">
        <v>773</v>
      </c>
      <c r="E652" s="105" t="s">
        <v>3361</v>
      </c>
      <c r="F652" s="105" t="s">
        <v>3362</v>
      </c>
      <c r="G652" s="105" t="s">
        <v>3363</v>
      </c>
      <c r="H652" s="105" t="s">
        <v>3364</v>
      </c>
      <c r="I652" s="105">
        <v>60000</v>
      </c>
      <c r="J652" s="122">
        <v>29160</v>
      </c>
      <c r="K652" s="45">
        <f t="shared" si="34"/>
        <v>30840</v>
      </c>
      <c r="L652" s="45">
        <f t="shared" si="35"/>
        <v>51.4</v>
      </c>
      <c r="M652" s="53">
        <v>5</v>
      </c>
      <c r="N652" s="105" t="s">
        <v>3529</v>
      </c>
      <c r="O652" s="41">
        <v>401996033</v>
      </c>
      <c r="P652" s="53">
        <v>0</v>
      </c>
      <c r="Q652" s="53" t="s">
        <v>646</v>
      </c>
      <c r="R652" s="53"/>
      <c r="S652" s="41" t="s">
        <v>785</v>
      </c>
      <c r="T652" s="53"/>
      <c r="U652" s="53" t="s">
        <v>805</v>
      </c>
      <c r="V652" s="53">
        <v>2015</v>
      </c>
      <c r="W652" s="107" t="s">
        <v>3793</v>
      </c>
    </row>
    <row r="653" spans="1:23" s="112" customFormat="1" ht="62.25" customHeight="1">
      <c r="A653" s="105"/>
      <c r="B653" s="105" t="s">
        <v>3365</v>
      </c>
      <c r="C653" s="105" t="s">
        <v>3366</v>
      </c>
      <c r="D653" s="105" t="s">
        <v>773</v>
      </c>
      <c r="E653" s="106" t="s">
        <v>3367</v>
      </c>
      <c r="F653" s="113" t="s">
        <v>3368</v>
      </c>
      <c r="G653" s="105" t="s">
        <v>3369</v>
      </c>
      <c r="H653" s="105" t="s">
        <v>3370</v>
      </c>
      <c r="I653" s="105">
        <v>9920</v>
      </c>
      <c r="J653" s="122">
        <v>6889.55</v>
      </c>
      <c r="K653" s="45">
        <f t="shared" si="34"/>
        <v>3030.45</v>
      </c>
      <c r="L653" s="45">
        <f t="shared" si="35"/>
        <v>30.54889112903226</v>
      </c>
      <c r="M653" s="53">
        <v>2</v>
      </c>
      <c r="N653" s="123" t="s">
        <v>4479</v>
      </c>
      <c r="O653" s="53"/>
      <c r="P653" s="53">
        <v>0</v>
      </c>
      <c r="Q653" s="53" t="s">
        <v>646</v>
      </c>
      <c r="R653" s="53"/>
      <c r="S653" s="41" t="s">
        <v>785</v>
      </c>
      <c r="T653" s="53"/>
      <c r="U653" s="53" t="s">
        <v>805</v>
      </c>
      <c r="V653" s="53">
        <v>2015</v>
      </c>
      <c r="W653" s="107" t="s">
        <v>3794</v>
      </c>
    </row>
    <row r="654" spans="1:23" s="112" customFormat="1" ht="62.25" customHeight="1">
      <c r="A654" s="118"/>
      <c r="B654" s="118" t="s">
        <v>10</v>
      </c>
      <c r="C654" s="105" t="s">
        <v>2465</v>
      </c>
      <c r="D654" s="105" t="s">
        <v>773</v>
      </c>
      <c r="E654" s="106" t="s">
        <v>3371</v>
      </c>
      <c r="F654" s="105" t="s">
        <v>3372</v>
      </c>
      <c r="G654" s="105" t="s">
        <v>3373</v>
      </c>
      <c r="H654" s="105" t="s">
        <v>3374</v>
      </c>
      <c r="I654" s="113">
        <v>3250</v>
      </c>
      <c r="J654" s="53">
        <v>3250</v>
      </c>
      <c r="K654" s="45">
        <f t="shared" si="34"/>
        <v>0</v>
      </c>
      <c r="L654" s="45">
        <f t="shared" si="35"/>
        <v>0</v>
      </c>
      <c r="M654" s="53">
        <v>1</v>
      </c>
      <c r="N654" s="105" t="s">
        <v>3375</v>
      </c>
      <c r="O654" s="53"/>
      <c r="P654" s="53">
        <v>0</v>
      </c>
      <c r="Q654" s="53" t="s">
        <v>646</v>
      </c>
      <c r="R654" s="53"/>
      <c r="S654" s="105" t="s">
        <v>785</v>
      </c>
      <c r="T654" s="53"/>
      <c r="U654" s="53" t="s">
        <v>805</v>
      </c>
      <c r="V654" s="53">
        <v>2015</v>
      </c>
      <c r="W654" s="107" t="s">
        <v>3795</v>
      </c>
    </row>
    <row r="655" spans="1:23" s="112" customFormat="1" ht="62.25" customHeight="1">
      <c r="A655" s="105"/>
      <c r="B655" s="105" t="s">
        <v>6</v>
      </c>
      <c r="C655" s="105" t="s">
        <v>2484</v>
      </c>
      <c r="D655" s="31" t="s">
        <v>4272</v>
      </c>
      <c r="E655" s="106" t="s">
        <v>3376</v>
      </c>
      <c r="F655" s="105" t="s">
        <v>3377</v>
      </c>
      <c r="G655" s="105" t="s">
        <v>3378</v>
      </c>
      <c r="H655" s="105" t="s">
        <v>3379</v>
      </c>
      <c r="I655" s="105">
        <v>9000</v>
      </c>
      <c r="J655" s="122">
        <v>8955</v>
      </c>
      <c r="K655" s="45">
        <f t="shared" si="34"/>
        <v>45</v>
      </c>
      <c r="L655" s="45">
        <f t="shared" si="35"/>
        <v>0.5</v>
      </c>
      <c r="M655" s="53">
        <v>1</v>
      </c>
      <c r="N655" s="43" t="s">
        <v>4266</v>
      </c>
      <c r="O655" s="41">
        <v>404887681</v>
      </c>
      <c r="P655" s="53">
        <v>0</v>
      </c>
      <c r="Q655" s="53" t="s">
        <v>646</v>
      </c>
      <c r="R655" s="53"/>
      <c r="S655" s="41" t="s">
        <v>785</v>
      </c>
      <c r="T655" s="53"/>
      <c r="U655" s="53" t="s">
        <v>805</v>
      </c>
      <c r="V655" s="53">
        <v>2015</v>
      </c>
      <c r="W655" s="107" t="s">
        <v>3796</v>
      </c>
    </row>
    <row r="656" spans="1:23" s="112" customFormat="1" ht="62.25" customHeight="1">
      <c r="A656" s="109"/>
      <c r="B656" s="109" t="s">
        <v>6</v>
      </c>
      <c r="C656" s="118" t="s">
        <v>2605</v>
      </c>
      <c r="D656" s="118" t="s">
        <v>773</v>
      </c>
      <c r="E656" s="119" t="s">
        <v>3380</v>
      </c>
      <c r="F656" s="118" t="s">
        <v>3381</v>
      </c>
      <c r="G656" s="118" t="s">
        <v>3310</v>
      </c>
      <c r="H656" s="118" t="s">
        <v>3382</v>
      </c>
      <c r="I656" s="118">
        <v>8645</v>
      </c>
      <c r="J656" s="121">
        <v>0</v>
      </c>
      <c r="K656" s="120">
        <f t="shared" si="34"/>
        <v>8645</v>
      </c>
      <c r="L656" s="120">
        <f t="shared" si="35"/>
        <v>100</v>
      </c>
      <c r="M656" s="121">
        <v>0</v>
      </c>
      <c r="N656" s="171"/>
      <c r="O656" s="121"/>
      <c r="P656" s="121">
        <v>0</v>
      </c>
      <c r="Q656" s="121" t="s">
        <v>646</v>
      </c>
      <c r="R656" s="121"/>
      <c r="S656" s="164" t="s">
        <v>637</v>
      </c>
      <c r="T656" s="121"/>
      <c r="U656" s="121" t="s">
        <v>805</v>
      </c>
      <c r="V656" s="121">
        <v>2015</v>
      </c>
      <c r="W656" s="161" t="s">
        <v>3821</v>
      </c>
    </row>
    <row r="657" spans="1:23" s="112" customFormat="1" ht="62.25" customHeight="1">
      <c r="A657" s="105"/>
      <c r="B657" s="105" t="s">
        <v>6</v>
      </c>
      <c r="C657" s="105" t="s">
        <v>2605</v>
      </c>
      <c r="D657" s="105" t="s">
        <v>773</v>
      </c>
      <c r="E657" s="106" t="s">
        <v>3383</v>
      </c>
      <c r="F657" s="105" t="s">
        <v>3384</v>
      </c>
      <c r="G657" s="105" t="s">
        <v>3314</v>
      </c>
      <c r="H657" s="105" t="s">
        <v>3385</v>
      </c>
      <c r="I657" s="105">
        <v>1243</v>
      </c>
      <c r="J657" s="122">
        <v>1172</v>
      </c>
      <c r="K657" s="45">
        <f t="shared" si="34"/>
        <v>71</v>
      </c>
      <c r="L657" s="45">
        <f t="shared" si="35"/>
        <v>5.7119871279163315</v>
      </c>
      <c r="M657" s="53">
        <v>2</v>
      </c>
      <c r="N657" s="43" t="s">
        <v>4480</v>
      </c>
      <c r="O657" s="41">
        <v>204544635</v>
      </c>
      <c r="P657" s="53">
        <v>0</v>
      </c>
      <c r="Q657" s="53" t="s">
        <v>646</v>
      </c>
      <c r="R657" s="53"/>
      <c r="S657" s="41" t="s">
        <v>785</v>
      </c>
      <c r="T657" s="53"/>
      <c r="U657" s="53" t="s">
        <v>805</v>
      </c>
      <c r="V657" s="53">
        <v>2015</v>
      </c>
      <c r="W657" s="107" t="s">
        <v>3822</v>
      </c>
    </row>
    <row r="658" spans="1:23" s="115" customFormat="1" ht="62.25" customHeight="1">
      <c r="A658" s="63"/>
      <c r="B658" s="63" t="s">
        <v>10</v>
      </c>
      <c r="C658" s="63" t="s">
        <v>3386</v>
      </c>
      <c r="D658" s="63" t="s">
        <v>773</v>
      </c>
      <c r="E658" s="151" t="s">
        <v>3387</v>
      </c>
      <c r="F658" s="63" t="s">
        <v>3388</v>
      </c>
      <c r="G658" s="63" t="s">
        <v>3389</v>
      </c>
      <c r="H658" s="63" t="s">
        <v>3390</v>
      </c>
      <c r="I658" s="63">
        <v>19953</v>
      </c>
      <c r="J658" s="60">
        <v>0</v>
      </c>
      <c r="K658" s="152">
        <f t="shared" si="34"/>
        <v>19953</v>
      </c>
      <c r="L658" s="152">
        <f t="shared" si="35"/>
        <v>100</v>
      </c>
      <c r="M658" s="60">
        <v>0</v>
      </c>
      <c r="N658" s="153"/>
      <c r="O658" s="60"/>
      <c r="P658" s="60">
        <v>0</v>
      </c>
      <c r="Q658" s="60" t="s">
        <v>646</v>
      </c>
      <c r="R658" s="60"/>
      <c r="S658" s="63" t="s">
        <v>4268</v>
      </c>
      <c r="T658" s="60"/>
      <c r="U658" s="60" t="s">
        <v>805</v>
      </c>
      <c r="V658" s="60">
        <v>2015</v>
      </c>
      <c r="W658" s="163" t="s">
        <v>3823</v>
      </c>
    </row>
    <row r="659" spans="1:23" s="115" customFormat="1" ht="62.25" customHeight="1">
      <c r="A659" s="125"/>
      <c r="B659" s="125" t="s">
        <v>6</v>
      </c>
      <c r="C659" s="125" t="s">
        <v>2605</v>
      </c>
      <c r="D659" s="125" t="s">
        <v>773</v>
      </c>
      <c r="E659" s="126" t="s">
        <v>3391</v>
      </c>
      <c r="F659" s="155" t="s">
        <v>3392</v>
      </c>
      <c r="G659" s="125" t="s">
        <v>3322</v>
      </c>
      <c r="H659" s="125" t="s">
        <v>3393</v>
      </c>
      <c r="I659" s="125">
        <v>3750</v>
      </c>
      <c r="J659" s="127"/>
      <c r="K659" s="128">
        <f t="shared" si="34"/>
        <v>3750</v>
      </c>
      <c r="L659" s="128">
        <f t="shared" si="35"/>
        <v>100</v>
      </c>
      <c r="M659" s="127"/>
      <c r="N659" s="156"/>
      <c r="O659" s="127"/>
      <c r="P659" s="127">
        <v>0</v>
      </c>
      <c r="Q659" s="127" t="s">
        <v>646</v>
      </c>
      <c r="R659" s="127"/>
      <c r="S659" s="125" t="s">
        <v>1357</v>
      </c>
      <c r="T659" s="127"/>
      <c r="U659" s="127" t="s">
        <v>805</v>
      </c>
      <c r="V659" s="127">
        <v>2015</v>
      </c>
      <c r="W659" s="129" t="s">
        <v>3824</v>
      </c>
    </row>
    <row r="660" spans="1:23" s="112" customFormat="1" ht="62.25" customHeight="1">
      <c r="A660" s="105"/>
      <c r="B660" s="105" t="s">
        <v>6</v>
      </c>
      <c r="C660" s="105" t="s">
        <v>2469</v>
      </c>
      <c r="D660" s="31" t="s">
        <v>773</v>
      </c>
      <c r="E660" s="106" t="s">
        <v>3394</v>
      </c>
      <c r="F660" s="105" t="s">
        <v>3395</v>
      </c>
      <c r="G660" s="105" t="s">
        <v>3310</v>
      </c>
      <c r="H660" s="105" t="s">
        <v>3396</v>
      </c>
      <c r="I660" s="105">
        <v>194818</v>
      </c>
      <c r="J660" s="53"/>
      <c r="K660" s="45">
        <f t="shared" si="34"/>
        <v>194818</v>
      </c>
      <c r="L660" s="45">
        <f t="shared" si="35"/>
        <v>100</v>
      </c>
      <c r="M660" s="53">
        <v>1</v>
      </c>
      <c r="N660" s="53"/>
      <c r="O660" s="53"/>
      <c r="P660" s="53">
        <v>0</v>
      </c>
      <c r="Q660" s="53" t="s">
        <v>646</v>
      </c>
      <c r="R660" s="53"/>
      <c r="S660" s="41" t="s">
        <v>804</v>
      </c>
      <c r="T660" s="53"/>
      <c r="U660" s="53" t="s">
        <v>805</v>
      </c>
      <c r="V660" s="53">
        <v>2015</v>
      </c>
      <c r="W660" s="107" t="s">
        <v>3825</v>
      </c>
    </row>
    <row r="661" spans="1:23" s="112" customFormat="1" ht="62.25" customHeight="1">
      <c r="A661" s="105"/>
      <c r="B661" s="105" t="s">
        <v>6</v>
      </c>
      <c r="C661" s="105" t="s">
        <v>2469</v>
      </c>
      <c r="D661" s="31" t="s">
        <v>773</v>
      </c>
      <c r="E661" s="106" t="s">
        <v>3397</v>
      </c>
      <c r="F661" s="105" t="s">
        <v>3398</v>
      </c>
      <c r="G661" s="105" t="s">
        <v>3314</v>
      </c>
      <c r="H661" s="105" t="s">
        <v>3399</v>
      </c>
      <c r="I661" s="105">
        <v>136000</v>
      </c>
      <c r="J661" s="53"/>
      <c r="K661" s="45">
        <f t="shared" si="34"/>
        <v>136000</v>
      </c>
      <c r="L661" s="45">
        <f t="shared" si="35"/>
        <v>100</v>
      </c>
      <c r="M661" s="53">
        <v>1</v>
      </c>
      <c r="N661" s="53"/>
      <c r="O661" s="53"/>
      <c r="P661" s="53">
        <v>0</v>
      </c>
      <c r="Q661" s="53" t="s">
        <v>646</v>
      </c>
      <c r="R661" s="53"/>
      <c r="S661" s="41" t="s">
        <v>804</v>
      </c>
      <c r="T661" s="53"/>
      <c r="U661" s="53" t="s">
        <v>805</v>
      </c>
      <c r="V661" s="53">
        <v>2015</v>
      </c>
      <c r="W661" s="107" t="s">
        <v>3826</v>
      </c>
    </row>
    <row r="662" spans="1:23" s="112" customFormat="1" ht="62.25" customHeight="1">
      <c r="A662" s="105"/>
      <c r="B662" s="105" t="s">
        <v>6</v>
      </c>
      <c r="C662" s="105" t="s">
        <v>2469</v>
      </c>
      <c r="D662" s="31" t="s">
        <v>773</v>
      </c>
      <c r="E662" s="177" t="s">
        <v>3400</v>
      </c>
      <c r="F662" s="105" t="s">
        <v>3401</v>
      </c>
      <c r="G662" s="105" t="s">
        <v>3318</v>
      </c>
      <c r="H662" s="105" t="s">
        <v>3402</v>
      </c>
      <c r="I662" s="105">
        <v>164000</v>
      </c>
      <c r="J662" s="53"/>
      <c r="K662" s="45">
        <f t="shared" si="34"/>
        <v>164000</v>
      </c>
      <c r="L662" s="45">
        <f t="shared" si="35"/>
        <v>100</v>
      </c>
      <c r="M662" s="53">
        <v>1</v>
      </c>
      <c r="N662" s="53"/>
      <c r="O662" s="53"/>
      <c r="P662" s="53">
        <v>0</v>
      </c>
      <c r="Q662" s="53" t="s">
        <v>646</v>
      </c>
      <c r="R662" s="53"/>
      <c r="S662" s="41" t="s">
        <v>804</v>
      </c>
      <c r="T662" s="53"/>
      <c r="U662" s="53" t="s">
        <v>805</v>
      </c>
      <c r="V662" s="53">
        <v>2015</v>
      </c>
      <c r="W662" s="107" t="s">
        <v>3827</v>
      </c>
    </row>
    <row r="663" spans="1:23" s="112" customFormat="1" ht="62.25" customHeight="1">
      <c r="A663" s="105"/>
      <c r="B663" s="105" t="s">
        <v>6</v>
      </c>
      <c r="C663" s="105" t="s">
        <v>2469</v>
      </c>
      <c r="D663" s="31" t="s">
        <v>773</v>
      </c>
      <c r="E663" s="106" t="s">
        <v>3403</v>
      </c>
      <c r="F663" s="105" t="s">
        <v>3404</v>
      </c>
      <c r="G663" s="105" t="s">
        <v>3322</v>
      </c>
      <c r="H663" s="105" t="s">
        <v>3405</v>
      </c>
      <c r="I663" s="105">
        <v>199195</v>
      </c>
      <c r="J663" s="122">
        <v>168900</v>
      </c>
      <c r="K663" s="45">
        <f t="shared" si="34"/>
        <v>30295</v>
      </c>
      <c r="L663" s="45">
        <f t="shared" si="35"/>
        <v>15.208715078189714</v>
      </c>
      <c r="M663" s="53">
        <v>2</v>
      </c>
      <c r="N663" s="43" t="s">
        <v>4269</v>
      </c>
      <c r="O663" s="41">
        <v>406046844</v>
      </c>
      <c r="P663" s="53">
        <v>0</v>
      </c>
      <c r="Q663" s="53" t="s">
        <v>646</v>
      </c>
      <c r="R663" s="53"/>
      <c r="S663" s="41" t="s">
        <v>785</v>
      </c>
      <c r="T663" s="53"/>
      <c r="U663" s="53" t="s">
        <v>805</v>
      </c>
      <c r="V663" s="53">
        <v>2015</v>
      </c>
      <c r="W663" s="107" t="s">
        <v>3828</v>
      </c>
    </row>
    <row r="664" spans="1:23" s="112" customFormat="1" ht="62.25" customHeight="1">
      <c r="A664" s="105"/>
      <c r="B664" s="105" t="s">
        <v>6</v>
      </c>
      <c r="C664" s="147" t="s">
        <v>2605</v>
      </c>
      <c r="D664" s="134" t="s">
        <v>773</v>
      </c>
      <c r="E664" s="148" t="s">
        <v>3406</v>
      </c>
      <c r="F664" s="147" t="s">
        <v>3407</v>
      </c>
      <c r="G664" s="147" t="s">
        <v>3318</v>
      </c>
      <c r="H664" s="147" t="s">
        <v>1311</v>
      </c>
      <c r="I664" s="147">
        <v>23063</v>
      </c>
      <c r="J664" s="134"/>
      <c r="K664" s="150">
        <f t="shared" si="34"/>
        <v>23063</v>
      </c>
      <c r="L664" s="150">
        <f t="shared" si="35"/>
        <v>100</v>
      </c>
      <c r="M664" s="134">
        <v>1</v>
      </c>
      <c r="N664" s="134"/>
      <c r="O664" s="134"/>
      <c r="P664" s="134">
        <v>0</v>
      </c>
      <c r="Q664" s="134" t="s">
        <v>646</v>
      </c>
      <c r="R664" s="134"/>
      <c r="S664" s="135" t="s">
        <v>2537</v>
      </c>
      <c r="T664" s="134"/>
      <c r="U664" s="134" t="s">
        <v>805</v>
      </c>
      <c r="V664" s="134">
        <v>2015</v>
      </c>
      <c r="W664" s="162" t="s">
        <v>3829</v>
      </c>
    </row>
    <row r="665" spans="1:23" s="112" customFormat="1" ht="62.25" customHeight="1">
      <c r="A665" s="105"/>
      <c r="B665" s="105" t="s">
        <v>6</v>
      </c>
      <c r="C665" s="105" t="s">
        <v>2469</v>
      </c>
      <c r="D665" s="31" t="s">
        <v>773</v>
      </c>
      <c r="E665" s="106" t="s">
        <v>3408</v>
      </c>
      <c r="F665" s="105" t="s">
        <v>3409</v>
      </c>
      <c r="G665" s="105" t="s">
        <v>3306</v>
      </c>
      <c r="H665" s="105" t="s">
        <v>3410</v>
      </c>
      <c r="I665" s="105">
        <v>163276</v>
      </c>
      <c r="J665" s="53"/>
      <c r="K665" s="45">
        <f t="shared" si="34"/>
        <v>163276</v>
      </c>
      <c r="L665" s="45">
        <f t="shared" si="35"/>
        <v>100</v>
      </c>
      <c r="M665" s="53">
        <v>3</v>
      </c>
      <c r="N665" s="53"/>
      <c r="O665" s="53"/>
      <c r="P665" s="53">
        <v>0</v>
      </c>
      <c r="Q665" s="53" t="s">
        <v>646</v>
      </c>
      <c r="R665" s="53"/>
      <c r="S665" s="41" t="s">
        <v>2397</v>
      </c>
      <c r="T665" s="53"/>
      <c r="U665" s="53" t="s">
        <v>805</v>
      </c>
      <c r="V665" s="53">
        <v>2015</v>
      </c>
      <c r="W665" s="107" t="s">
        <v>3830</v>
      </c>
    </row>
    <row r="666" spans="1:23" s="112" customFormat="1" ht="62.25" customHeight="1">
      <c r="A666" s="105"/>
      <c r="B666" s="105" t="s">
        <v>6</v>
      </c>
      <c r="C666" s="105" t="s">
        <v>2469</v>
      </c>
      <c r="D666" s="31" t="s">
        <v>773</v>
      </c>
      <c r="E666" s="106" t="s">
        <v>3411</v>
      </c>
      <c r="F666" s="105" t="s">
        <v>3412</v>
      </c>
      <c r="G666" s="105" t="s">
        <v>3302</v>
      </c>
      <c r="H666" s="105" t="s">
        <v>3413</v>
      </c>
      <c r="I666" s="105">
        <v>736306</v>
      </c>
      <c r="J666" s="53"/>
      <c r="K666" s="45">
        <f t="shared" si="34"/>
        <v>736306</v>
      </c>
      <c r="L666" s="45">
        <f t="shared" si="35"/>
        <v>100</v>
      </c>
      <c r="M666" s="53">
        <v>2</v>
      </c>
      <c r="N666" s="53"/>
      <c r="O666" s="53"/>
      <c r="P666" s="53">
        <v>0</v>
      </c>
      <c r="Q666" s="53" t="s">
        <v>646</v>
      </c>
      <c r="R666" s="53"/>
      <c r="S666" s="41" t="s">
        <v>2397</v>
      </c>
      <c r="T666" s="53"/>
      <c r="U666" s="53" t="s">
        <v>805</v>
      </c>
      <c r="V666" s="53">
        <v>2015</v>
      </c>
      <c r="W666" s="107" t="s">
        <v>3831</v>
      </c>
    </row>
    <row r="667" spans="1:23" s="115" customFormat="1" ht="62.25" customHeight="1">
      <c r="A667" s="165"/>
      <c r="B667" s="165" t="s">
        <v>6</v>
      </c>
      <c r="C667" s="165" t="s">
        <v>2707</v>
      </c>
      <c r="D667" s="165" t="s">
        <v>776</v>
      </c>
      <c r="E667" s="166" t="s">
        <v>3414</v>
      </c>
      <c r="F667" s="165" t="s">
        <v>3415</v>
      </c>
      <c r="G667" s="165" t="s">
        <v>3318</v>
      </c>
      <c r="H667" s="165" t="s">
        <v>3416</v>
      </c>
      <c r="I667" s="165">
        <v>2250000</v>
      </c>
      <c r="J667" s="167">
        <v>0</v>
      </c>
      <c r="K667" s="168">
        <f t="shared" si="34"/>
        <v>2250000</v>
      </c>
      <c r="L667" s="168">
        <f t="shared" si="35"/>
        <v>100</v>
      </c>
      <c r="M667" s="167">
        <v>0</v>
      </c>
      <c r="N667" s="169"/>
      <c r="O667" s="167"/>
      <c r="P667" s="167">
        <v>40</v>
      </c>
      <c r="Q667" s="167" t="s">
        <v>3420</v>
      </c>
      <c r="R667" s="167"/>
      <c r="S667" s="133" t="s">
        <v>1357</v>
      </c>
      <c r="T667" s="167"/>
      <c r="U667" s="167" t="s">
        <v>805</v>
      </c>
      <c r="V667" s="167">
        <v>2015</v>
      </c>
      <c r="W667" s="170" t="s">
        <v>3832</v>
      </c>
    </row>
    <row r="668" spans="1:23" s="112" customFormat="1" ht="62.25" customHeight="1">
      <c r="A668" s="105"/>
      <c r="B668" s="105" t="s">
        <v>6</v>
      </c>
      <c r="C668" s="105" t="s">
        <v>2607</v>
      </c>
      <c r="D668" s="42" t="s">
        <v>777</v>
      </c>
      <c r="E668" s="106" t="s">
        <v>3417</v>
      </c>
      <c r="F668" s="105" t="s">
        <v>3418</v>
      </c>
      <c r="G668" s="105" t="s">
        <v>3310</v>
      </c>
      <c r="H668" s="105" t="s">
        <v>3419</v>
      </c>
      <c r="I668" s="105">
        <v>140000</v>
      </c>
      <c r="J668" s="53"/>
      <c r="K668" s="45">
        <f t="shared" si="34"/>
        <v>140000</v>
      </c>
      <c r="L668" s="45">
        <f t="shared" si="35"/>
        <v>100</v>
      </c>
      <c r="M668" s="53">
        <v>1</v>
      </c>
      <c r="N668" s="53"/>
      <c r="O668" s="53"/>
      <c r="P668" s="53">
        <v>30</v>
      </c>
      <c r="Q668" s="53" t="s">
        <v>3420</v>
      </c>
      <c r="R668" s="53"/>
      <c r="S668" s="41" t="s">
        <v>804</v>
      </c>
      <c r="T668" s="53"/>
      <c r="U668" s="53" t="s">
        <v>805</v>
      </c>
      <c r="V668" s="53">
        <v>2015</v>
      </c>
      <c r="W668" s="107" t="s">
        <v>3833</v>
      </c>
    </row>
    <row r="669" spans="1:23" s="112" customFormat="1" ht="62.25" customHeight="1">
      <c r="A669" s="105"/>
      <c r="B669" s="105" t="s">
        <v>6</v>
      </c>
      <c r="C669" s="105" t="s">
        <v>2707</v>
      </c>
      <c r="D669" s="105" t="s">
        <v>781</v>
      </c>
      <c r="E669" s="106" t="s">
        <v>3421</v>
      </c>
      <c r="F669" s="105" t="s">
        <v>3422</v>
      </c>
      <c r="G669" s="105" t="s">
        <v>3423</v>
      </c>
      <c r="H669" s="105" t="s">
        <v>3424</v>
      </c>
      <c r="I669" s="105">
        <v>300000</v>
      </c>
      <c r="J669" s="53"/>
      <c r="K669" s="45">
        <f t="shared" si="34"/>
        <v>300000</v>
      </c>
      <c r="L669" s="45">
        <f t="shared" si="35"/>
        <v>100</v>
      </c>
      <c r="M669" s="53">
        <v>3</v>
      </c>
      <c r="N669" s="53"/>
      <c r="O669" s="53"/>
      <c r="P669" s="53">
        <v>20</v>
      </c>
      <c r="Q669" s="53" t="s">
        <v>3420</v>
      </c>
      <c r="R669" s="53"/>
      <c r="S669" s="41" t="s">
        <v>804</v>
      </c>
      <c r="T669" s="53"/>
      <c r="U669" s="53" t="s">
        <v>805</v>
      </c>
      <c r="V669" s="53">
        <v>2015</v>
      </c>
      <c r="W669" s="107" t="s">
        <v>3834</v>
      </c>
    </row>
    <row r="670" spans="1:23" s="115" customFormat="1" ht="62.25" customHeight="1">
      <c r="A670" s="63"/>
      <c r="B670" s="63" t="s">
        <v>6</v>
      </c>
      <c r="C670" s="63" t="s">
        <v>2707</v>
      </c>
      <c r="D670" s="63" t="s">
        <v>781</v>
      </c>
      <c r="E670" s="151" t="s">
        <v>3425</v>
      </c>
      <c r="F670" s="63" t="s">
        <v>3426</v>
      </c>
      <c r="G670" s="63" t="s">
        <v>3427</v>
      </c>
      <c r="H670" s="63" t="s">
        <v>3428</v>
      </c>
      <c r="I670" s="63">
        <v>597345</v>
      </c>
      <c r="J670" s="60">
        <v>0</v>
      </c>
      <c r="K670" s="152">
        <f t="shared" si="34"/>
        <v>597345</v>
      </c>
      <c r="L670" s="152">
        <f t="shared" si="35"/>
        <v>100</v>
      </c>
      <c r="M670" s="60">
        <v>0</v>
      </c>
      <c r="N670" s="153"/>
      <c r="O670" s="60"/>
      <c r="P670" s="60">
        <v>0</v>
      </c>
      <c r="Q670" s="60" t="s">
        <v>646</v>
      </c>
      <c r="R670" s="60"/>
      <c r="S670" s="133" t="s">
        <v>1357</v>
      </c>
      <c r="T670" s="60"/>
      <c r="U670" s="60" t="s">
        <v>805</v>
      </c>
      <c r="V670" s="60">
        <v>2015</v>
      </c>
      <c r="W670" s="163" t="s">
        <v>3835</v>
      </c>
    </row>
    <row r="671" spans="1:23" s="115" customFormat="1" ht="62.25" customHeight="1">
      <c r="A671" s="125"/>
      <c r="B671" s="125" t="s">
        <v>6</v>
      </c>
      <c r="C671" s="155" t="s">
        <v>2707</v>
      </c>
      <c r="D671" s="155" t="s">
        <v>781</v>
      </c>
      <c r="E671" s="126" t="s">
        <v>3429</v>
      </c>
      <c r="F671" s="125" t="s">
        <v>3430</v>
      </c>
      <c r="G671" s="125" t="s">
        <v>3431</v>
      </c>
      <c r="H671" s="125" t="s">
        <v>3432</v>
      </c>
      <c r="I671" s="125">
        <v>500000</v>
      </c>
      <c r="J671" s="127">
        <v>0</v>
      </c>
      <c r="K671" s="128">
        <f t="shared" si="34"/>
        <v>500000</v>
      </c>
      <c r="L671" s="128">
        <f t="shared" si="35"/>
        <v>100</v>
      </c>
      <c r="M671" s="127">
        <v>0</v>
      </c>
      <c r="N671" s="156"/>
      <c r="O671" s="127"/>
      <c r="P671" s="127">
        <v>20</v>
      </c>
      <c r="Q671" s="127" t="s">
        <v>3420</v>
      </c>
      <c r="R671" s="127"/>
      <c r="S671" s="133" t="s">
        <v>1357</v>
      </c>
      <c r="T671" s="127"/>
      <c r="U671" s="127" t="s">
        <v>805</v>
      </c>
      <c r="V671" s="127">
        <v>2015</v>
      </c>
      <c r="W671" s="129" t="s">
        <v>3836</v>
      </c>
    </row>
    <row r="672" spans="1:23" s="112" customFormat="1" ht="62.25" customHeight="1">
      <c r="A672" s="105"/>
      <c r="B672" s="105" t="s">
        <v>6</v>
      </c>
      <c r="C672" s="105" t="s">
        <v>2607</v>
      </c>
      <c r="D672" s="105" t="s">
        <v>777</v>
      </c>
      <c r="E672" s="106" t="s">
        <v>3433</v>
      </c>
      <c r="F672" s="105" t="s">
        <v>3434</v>
      </c>
      <c r="G672" s="105" t="s">
        <v>3435</v>
      </c>
      <c r="H672" s="105" t="s">
        <v>3436</v>
      </c>
      <c r="I672" s="105">
        <v>146320</v>
      </c>
      <c r="J672" s="53"/>
      <c r="K672" s="45">
        <f t="shared" si="34"/>
        <v>146320</v>
      </c>
      <c r="L672" s="45">
        <f t="shared" si="35"/>
        <v>100</v>
      </c>
      <c r="M672" s="53">
        <v>2</v>
      </c>
      <c r="N672" s="53"/>
      <c r="O672" s="53"/>
      <c r="P672" s="53">
        <v>0</v>
      </c>
      <c r="Q672" s="53" t="s">
        <v>646</v>
      </c>
      <c r="R672" s="53"/>
      <c r="S672" s="105" t="s">
        <v>4316</v>
      </c>
      <c r="T672" s="53"/>
      <c r="U672" s="53" t="s">
        <v>805</v>
      </c>
      <c r="V672" s="53">
        <v>2015</v>
      </c>
      <c r="W672" s="107" t="s">
        <v>3837</v>
      </c>
    </row>
    <row r="673" spans="1:23" s="112" customFormat="1" ht="62.25" customHeight="1">
      <c r="A673" s="105"/>
      <c r="B673" s="105" t="s">
        <v>6</v>
      </c>
      <c r="C673" s="105" t="s">
        <v>2707</v>
      </c>
      <c r="D673" s="105" t="s">
        <v>781</v>
      </c>
      <c r="E673" s="106" t="s">
        <v>3437</v>
      </c>
      <c r="F673" s="105" t="s">
        <v>3438</v>
      </c>
      <c r="G673" s="105" t="s">
        <v>3435</v>
      </c>
      <c r="H673" s="105" t="s">
        <v>3439</v>
      </c>
      <c r="I673" s="105">
        <v>150000</v>
      </c>
      <c r="J673" s="53"/>
      <c r="K673" s="45">
        <f t="shared" si="34"/>
        <v>150000</v>
      </c>
      <c r="L673" s="45">
        <f t="shared" si="35"/>
        <v>100</v>
      </c>
      <c r="M673" s="53">
        <v>4</v>
      </c>
      <c r="N673" s="53"/>
      <c r="O673" s="53"/>
      <c r="P673" s="53">
        <v>0</v>
      </c>
      <c r="Q673" s="53" t="s">
        <v>646</v>
      </c>
      <c r="R673" s="53"/>
      <c r="S673" s="41" t="s">
        <v>804</v>
      </c>
      <c r="T673" s="53"/>
      <c r="U673" s="53" t="s">
        <v>805</v>
      </c>
      <c r="V673" s="53">
        <v>2015</v>
      </c>
      <c r="W673" s="107" t="s">
        <v>3838</v>
      </c>
    </row>
    <row r="674" spans="1:23" s="112" customFormat="1" ht="62.25" customHeight="1">
      <c r="A674" s="105"/>
      <c r="B674" s="105" t="s">
        <v>6</v>
      </c>
      <c r="C674" s="105" t="s">
        <v>2707</v>
      </c>
      <c r="D674" s="105" t="s">
        <v>781</v>
      </c>
      <c r="E674" s="106" t="s">
        <v>3440</v>
      </c>
      <c r="F674" s="105" t="s">
        <v>3438</v>
      </c>
      <c r="G674" s="105" t="s">
        <v>3441</v>
      </c>
      <c r="H674" s="105" t="s">
        <v>3442</v>
      </c>
      <c r="I674" s="105">
        <v>150000</v>
      </c>
      <c r="J674" s="122">
        <v>127487.87</v>
      </c>
      <c r="K674" s="45">
        <f t="shared" si="34"/>
        <v>22512.130000000005</v>
      </c>
      <c r="L674" s="45">
        <f t="shared" si="35"/>
        <v>15.008086666666669</v>
      </c>
      <c r="M674" s="53">
        <v>4</v>
      </c>
      <c r="N674" s="53"/>
      <c r="O674" s="53"/>
      <c r="P674" s="53">
        <v>0</v>
      </c>
      <c r="Q674" s="53" t="s">
        <v>646</v>
      </c>
      <c r="R674" s="53"/>
      <c r="S674" s="41" t="s">
        <v>785</v>
      </c>
      <c r="T674" s="53"/>
      <c r="U674" s="53" t="s">
        <v>805</v>
      </c>
      <c r="V674" s="53">
        <v>2015</v>
      </c>
      <c r="W674" s="107" t="s">
        <v>3839</v>
      </c>
    </row>
    <row r="675" spans="1:23" s="112" customFormat="1" ht="62.25" customHeight="1">
      <c r="A675" s="105"/>
      <c r="B675" s="105" t="s">
        <v>6</v>
      </c>
      <c r="C675" s="147" t="s">
        <v>2707</v>
      </c>
      <c r="D675" s="147" t="s">
        <v>781</v>
      </c>
      <c r="E675" s="148" t="s">
        <v>3443</v>
      </c>
      <c r="F675" s="147" t="s">
        <v>3444</v>
      </c>
      <c r="G675" s="147" t="s">
        <v>3445</v>
      </c>
      <c r="H675" s="147" t="s">
        <v>3446</v>
      </c>
      <c r="I675" s="147">
        <v>199414</v>
      </c>
      <c r="J675" s="134"/>
      <c r="K675" s="150">
        <f t="shared" si="34"/>
        <v>199414</v>
      </c>
      <c r="L675" s="150">
        <f t="shared" si="35"/>
        <v>100</v>
      </c>
      <c r="M675" s="134"/>
      <c r="N675" s="134"/>
      <c r="O675" s="134"/>
      <c r="P675" s="134">
        <v>0</v>
      </c>
      <c r="Q675" s="134" t="s">
        <v>646</v>
      </c>
      <c r="R675" s="134"/>
      <c r="S675" s="134"/>
      <c r="T675" s="134"/>
      <c r="U675" s="134" t="s">
        <v>805</v>
      </c>
      <c r="V675" s="134">
        <v>2015</v>
      </c>
      <c r="W675" s="162" t="s">
        <v>3840</v>
      </c>
    </row>
    <row r="676" spans="1:23" s="112" customFormat="1" ht="62.25" customHeight="1">
      <c r="A676" s="105"/>
      <c r="B676" s="105" t="s">
        <v>6</v>
      </c>
      <c r="C676" s="105" t="s">
        <v>2707</v>
      </c>
      <c r="D676" s="105" t="s">
        <v>781</v>
      </c>
      <c r="E676" s="106" t="s">
        <v>3448</v>
      </c>
      <c r="F676" s="105" t="s">
        <v>3449</v>
      </c>
      <c r="G676" s="105" t="s">
        <v>3450</v>
      </c>
      <c r="H676" s="105" t="s">
        <v>3447</v>
      </c>
      <c r="I676" s="105">
        <v>199414</v>
      </c>
      <c r="J676" s="122">
        <v>187266.05</v>
      </c>
      <c r="K676" s="45">
        <f t="shared" si="34"/>
        <v>12147.950000000012</v>
      </c>
      <c r="L676" s="45">
        <f t="shared" si="35"/>
        <v>6.091824044450245</v>
      </c>
      <c r="M676" s="53">
        <v>3</v>
      </c>
      <c r="N676" s="123" t="s">
        <v>4402</v>
      </c>
      <c r="O676" s="41">
        <v>405081824</v>
      </c>
      <c r="P676" s="53">
        <v>0</v>
      </c>
      <c r="Q676" s="53" t="s">
        <v>646</v>
      </c>
      <c r="R676" s="53"/>
      <c r="S676" s="41" t="s">
        <v>785</v>
      </c>
      <c r="T676" s="53"/>
      <c r="U676" s="53" t="s">
        <v>805</v>
      </c>
      <c r="V676" s="53">
        <v>2015</v>
      </c>
      <c r="W676" s="107" t="s">
        <v>3841</v>
      </c>
    </row>
    <row r="677" spans="1:23" s="112" customFormat="1" ht="62.25" customHeight="1">
      <c r="A677" s="105"/>
      <c r="B677" s="105" t="s">
        <v>6</v>
      </c>
      <c r="C677" s="105" t="s">
        <v>2707</v>
      </c>
      <c r="D677" s="105" t="s">
        <v>781</v>
      </c>
      <c r="E677" s="106" t="s">
        <v>3451</v>
      </c>
      <c r="F677" s="105" t="s">
        <v>3452</v>
      </c>
      <c r="G677" s="105" t="s">
        <v>3453</v>
      </c>
      <c r="H677" s="105" t="s">
        <v>3454</v>
      </c>
      <c r="I677" s="105">
        <v>199414</v>
      </c>
      <c r="J677" s="122">
        <v>169900</v>
      </c>
      <c r="K677" s="45">
        <f t="shared" si="34"/>
        <v>29514</v>
      </c>
      <c r="L677" s="45">
        <f t="shared" si="35"/>
        <v>14.800365069654086</v>
      </c>
      <c r="M677" s="53">
        <v>6</v>
      </c>
      <c r="N677" s="123" t="s">
        <v>4403</v>
      </c>
      <c r="O677" s="41">
        <v>405036269</v>
      </c>
      <c r="P677" s="53">
        <v>0</v>
      </c>
      <c r="Q677" s="53" t="s">
        <v>646</v>
      </c>
      <c r="R677" s="53"/>
      <c r="S677" s="41" t="s">
        <v>785</v>
      </c>
      <c r="T677" s="53"/>
      <c r="U677" s="53" t="s">
        <v>805</v>
      </c>
      <c r="V677" s="53">
        <v>2015</v>
      </c>
      <c r="W677" s="107" t="s">
        <v>3842</v>
      </c>
    </row>
    <row r="678" spans="1:23" s="112" customFormat="1" ht="62.25" customHeight="1">
      <c r="A678" s="105"/>
      <c r="B678" s="105" t="s">
        <v>6</v>
      </c>
      <c r="C678" s="147" t="s">
        <v>2707</v>
      </c>
      <c r="D678" s="147" t="s">
        <v>781</v>
      </c>
      <c r="E678" s="148" t="s">
        <v>3455</v>
      </c>
      <c r="F678" s="147" t="s">
        <v>3456</v>
      </c>
      <c r="G678" s="147" t="s">
        <v>3457</v>
      </c>
      <c r="H678" s="147" t="s">
        <v>3458</v>
      </c>
      <c r="I678" s="147">
        <v>199414</v>
      </c>
      <c r="J678" s="134"/>
      <c r="K678" s="150">
        <f t="shared" si="34"/>
        <v>199414</v>
      </c>
      <c r="L678" s="150">
        <f t="shared" si="35"/>
        <v>100</v>
      </c>
      <c r="M678" s="134"/>
      <c r="N678" s="134"/>
      <c r="O678" s="134"/>
      <c r="P678" s="134">
        <v>0</v>
      </c>
      <c r="Q678" s="134" t="s">
        <v>646</v>
      </c>
      <c r="R678" s="134"/>
      <c r="S678" s="134"/>
      <c r="T678" s="134"/>
      <c r="U678" s="134" t="s">
        <v>805</v>
      </c>
      <c r="V678" s="134">
        <v>2015</v>
      </c>
      <c r="W678" s="162" t="s">
        <v>3843</v>
      </c>
    </row>
    <row r="679" spans="1:23" s="112" customFormat="1" ht="62.25" customHeight="1">
      <c r="A679" s="147"/>
      <c r="B679" s="147" t="s">
        <v>6</v>
      </c>
      <c r="C679" s="147" t="s">
        <v>2707</v>
      </c>
      <c r="D679" s="147" t="s">
        <v>781</v>
      </c>
      <c r="E679" s="148" t="s">
        <v>3459</v>
      </c>
      <c r="F679" s="147" t="s">
        <v>3460</v>
      </c>
      <c r="G679" s="147" t="s">
        <v>3461</v>
      </c>
      <c r="H679" s="147" t="s">
        <v>3462</v>
      </c>
      <c r="I679" s="147">
        <v>199414</v>
      </c>
      <c r="J679" s="149">
        <v>188256.88</v>
      </c>
      <c r="K679" s="150">
        <f t="shared" si="34"/>
        <v>11157.119999999995</v>
      </c>
      <c r="L679" s="150">
        <f t="shared" si="35"/>
        <v>5.594953212913835</v>
      </c>
      <c r="M679" s="134">
        <v>3</v>
      </c>
      <c r="N679" s="149" t="s">
        <v>4404</v>
      </c>
      <c r="O679" s="135">
        <v>405081824</v>
      </c>
      <c r="P679" s="134">
        <v>0</v>
      </c>
      <c r="Q679" s="134" t="s">
        <v>646</v>
      </c>
      <c r="R679" s="134"/>
      <c r="S679" s="135" t="s">
        <v>1732</v>
      </c>
      <c r="T679" s="134"/>
      <c r="U679" s="134" t="s">
        <v>805</v>
      </c>
      <c r="V679" s="134">
        <v>2015</v>
      </c>
      <c r="W679" s="162" t="s">
        <v>3844</v>
      </c>
    </row>
    <row r="680" spans="1:23" s="112" customFormat="1" ht="62.25" customHeight="1">
      <c r="A680" s="109"/>
      <c r="B680" s="109" t="s">
        <v>6</v>
      </c>
      <c r="C680" s="109" t="s">
        <v>2493</v>
      </c>
      <c r="D680" s="109" t="s">
        <v>778</v>
      </c>
      <c r="E680" s="110" t="s">
        <v>3463</v>
      </c>
      <c r="F680" s="109" t="s">
        <v>3464</v>
      </c>
      <c r="G680" s="109" t="s">
        <v>3465</v>
      </c>
      <c r="H680" s="109" t="s">
        <v>3466</v>
      </c>
      <c r="I680" s="109">
        <v>39600</v>
      </c>
      <c r="J680" s="111"/>
      <c r="K680" s="117">
        <f t="shared" si="34"/>
        <v>39600</v>
      </c>
      <c r="L680" s="117">
        <f t="shared" si="35"/>
        <v>100</v>
      </c>
      <c r="M680" s="111"/>
      <c r="N680" s="111"/>
      <c r="O680" s="111"/>
      <c r="P680" s="111">
        <v>0</v>
      </c>
      <c r="Q680" s="111" t="s">
        <v>646</v>
      </c>
      <c r="R680" s="111"/>
      <c r="S680" s="74" t="s">
        <v>1357</v>
      </c>
      <c r="T680" s="111"/>
      <c r="U680" s="111" t="s">
        <v>805</v>
      </c>
      <c r="V680" s="111">
        <v>2015</v>
      </c>
      <c r="W680" s="124" t="s">
        <v>3845</v>
      </c>
    </row>
    <row r="681" spans="1:23" s="112" customFormat="1" ht="62.25" customHeight="1">
      <c r="A681" s="105"/>
      <c r="B681" s="105" t="s">
        <v>6</v>
      </c>
      <c r="C681" s="105" t="s">
        <v>2493</v>
      </c>
      <c r="D681" s="105" t="s">
        <v>778</v>
      </c>
      <c r="E681" s="106" t="s">
        <v>3467</v>
      </c>
      <c r="F681" s="105" t="s">
        <v>3468</v>
      </c>
      <c r="G681" s="105" t="s">
        <v>3469</v>
      </c>
      <c r="H681" s="105" t="s">
        <v>3470</v>
      </c>
      <c r="I681" s="105">
        <v>49520</v>
      </c>
      <c r="J681" s="53"/>
      <c r="K681" s="45">
        <f t="shared" si="34"/>
        <v>49520</v>
      </c>
      <c r="L681" s="45">
        <f t="shared" si="35"/>
        <v>100</v>
      </c>
      <c r="M681" s="53"/>
      <c r="N681" s="53"/>
      <c r="O681" s="53"/>
      <c r="P681" s="53">
        <v>0</v>
      </c>
      <c r="Q681" s="53" t="s">
        <v>646</v>
      </c>
      <c r="R681" s="53"/>
      <c r="S681" s="41" t="s">
        <v>2397</v>
      </c>
      <c r="T681" s="53"/>
      <c r="U681" s="53" t="s">
        <v>805</v>
      </c>
      <c r="V681" s="53">
        <v>2015</v>
      </c>
      <c r="W681" s="107" t="s">
        <v>3846</v>
      </c>
    </row>
    <row r="682" spans="1:23" s="112" customFormat="1" ht="62.25" customHeight="1">
      <c r="A682" s="118"/>
      <c r="B682" s="118" t="s">
        <v>6</v>
      </c>
      <c r="C682" s="118" t="s">
        <v>2493</v>
      </c>
      <c r="D682" s="118" t="s">
        <v>778</v>
      </c>
      <c r="E682" s="119" t="s">
        <v>3471</v>
      </c>
      <c r="F682" s="118" t="s">
        <v>3472</v>
      </c>
      <c r="G682" s="118" t="s">
        <v>3473</v>
      </c>
      <c r="H682" s="118" t="s">
        <v>3474</v>
      </c>
      <c r="I682" s="118">
        <v>50000</v>
      </c>
      <c r="J682" s="121"/>
      <c r="K682" s="120">
        <f t="shared" si="34"/>
        <v>50000</v>
      </c>
      <c r="L682" s="120">
        <f t="shared" si="35"/>
        <v>100</v>
      </c>
      <c r="M682" s="121"/>
      <c r="N682" s="121"/>
      <c r="O682" s="121"/>
      <c r="P682" s="121">
        <v>0</v>
      </c>
      <c r="Q682" s="121" t="s">
        <v>646</v>
      </c>
      <c r="R682" s="121"/>
      <c r="S682" s="164" t="s">
        <v>1357</v>
      </c>
      <c r="T682" s="121"/>
      <c r="U682" s="121" t="s">
        <v>805</v>
      </c>
      <c r="V682" s="121">
        <v>2015</v>
      </c>
      <c r="W682" s="161" t="s">
        <v>3857</v>
      </c>
    </row>
    <row r="683" spans="1:23" s="112" customFormat="1" ht="62.25" customHeight="1">
      <c r="A683" s="105"/>
      <c r="B683" s="105" t="s">
        <v>6</v>
      </c>
      <c r="C683" s="105" t="s">
        <v>2493</v>
      </c>
      <c r="D683" s="105" t="s">
        <v>778</v>
      </c>
      <c r="E683" s="106" t="s">
        <v>3475</v>
      </c>
      <c r="F683" s="105" t="s">
        <v>3476</v>
      </c>
      <c r="G683" s="105" t="s">
        <v>3477</v>
      </c>
      <c r="H683" s="105" t="s">
        <v>3478</v>
      </c>
      <c r="I683" s="105">
        <v>50680</v>
      </c>
      <c r="J683" s="53"/>
      <c r="K683" s="45">
        <f t="shared" si="34"/>
        <v>50680</v>
      </c>
      <c r="L683" s="45">
        <f t="shared" si="35"/>
        <v>100</v>
      </c>
      <c r="M683" s="53"/>
      <c r="N683" s="53"/>
      <c r="O683" s="53"/>
      <c r="P683" s="53">
        <v>0</v>
      </c>
      <c r="Q683" s="53" t="s">
        <v>646</v>
      </c>
      <c r="R683" s="53"/>
      <c r="S683" s="41" t="s">
        <v>2397</v>
      </c>
      <c r="T683" s="53"/>
      <c r="U683" s="53" t="s">
        <v>805</v>
      </c>
      <c r="V683" s="53">
        <v>2015</v>
      </c>
      <c r="W683" s="107" t="s">
        <v>3858</v>
      </c>
    </row>
    <row r="684" spans="1:23" s="112" customFormat="1" ht="62.25" customHeight="1">
      <c r="A684" s="105"/>
      <c r="B684" s="105" t="s">
        <v>6</v>
      </c>
      <c r="C684" s="105" t="s">
        <v>2493</v>
      </c>
      <c r="D684" s="105" t="s">
        <v>778</v>
      </c>
      <c r="E684" s="106" t="s">
        <v>3479</v>
      </c>
      <c r="F684" s="105" t="s">
        <v>3480</v>
      </c>
      <c r="G684" s="105" t="s">
        <v>3481</v>
      </c>
      <c r="H684" s="105" t="s">
        <v>3482</v>
      </c>
      <c r="I684" s="105">
        <v>72000</v>
      </c>
      <c r="J684" s="53"/>
      <c r="K684" s="45">
        <f t="shared" si="34"/>
        <v>72000</v>
      </c>
      <c r="L684" s="45">
        <f t="shared" si="35"/>
        <v>100</v>
      </c>
      <c r="M684" s="53"/>
      <c r="N684" s="53"/>
      <c r="O684" s="53"/>
      <c r="P684" s="53">
        <v>0</v>
      </c>
      <c r="Q684" s="53" t="s">
        <v>646</v>
      </c>
      <c r="R684" s="53"/>
      <c r="S684" s="41" t="s">
        <v>2397</v>
      </c>
      <c r="T684" s="53"/>
      <c r="U684" s="53" t="s">
        <v>805</v>
      </c>
      <c r="V684" s="53">
        <v>2015</v>
      </c>
      <c r="W684" s="107" t="s">
        <v>3859</v>
      </c>
    </row>
    <row r="685" spans="1:23" s="112" customFormat="1" ht="62.25" customHeight="1">
      <c r="A685" s="105"/>
      <c r="B685" s="105" t="s">
        <v>6</v>
      </c>
      <c r="C685" s="105" t="s">
        <v>2493</v>
      </c>
      <c r="D685" s="105" t="s">
        <v>778</v>
      </c>
      <c r="E685" s="106" t="s">
        <v>3483</v>
      </c>
      <c r="F685" s="105" t="s">
        <v>3484</v>
      </c>
      <c r="G685" s="105" t="s">
        <v>3485</v>
      </c>
      <c r="H685" s="105" t="s">
        <v>3486</v>
      </c>
      <c r="I685" s="105">
        <v>72000</v>
      </c>
      <c r="J685" s="53"/>
      <c r="K685" s="45">
        <f t="shared" si="34"/>
        <v>72000</v>
      </c>
      <c r="L685" s="45">
        <f t="shared" si="35"/>
        <v>100</v>
      </c>
      <c r="M685" s="53"/>
      <c r="N685" s="53"/>
      <c r="O685" s="53"/>
      <c r="P685" s="53">
        <v>0</v>
      </c>
      <c r="Q685" s="53" t="s">
        <v>646</v>
      </c>
      <c r="R685" s="53"/>
      <c r="S685" s="41" t="s">
        <v>2397</v>
      </c>
      <c r="T685" s="53"/>
      <c r="U685" s="53" t="s">
        <v>805</v>
      </c>
      <c r="V685" s="53">
        <v>2015</v>
      </c>
      <c r="W685" s="107" t="s">
        <v>3860</v>
      </c>
    </row>
    <row r="686" spans="1:23" s="112" customFormat="1" ht="62.25" customHeight="1">
      <c r="A686" s="147"/>
      <c r="B686" s="147" t="s">
        <v>6</v>
      </c>
      <c r="C686" s="147" t="s">
        <v>2493</v>
      </c>
      <c r="D686" s="147" t="s">
        <v>778</v>
      </c>
      <c r="E686" s="148" t="s">
        <v>3487</v>
      </c>
      <c r="F686" s="147" t="s">
        <v>3488</v>
      </c>
      <c r="G686" s="147" t="s">
        <v>3489</v>
      </c>
      <c r="H686" s="147" t="s">
        <v>3490</v>
      </c>
      <c r="I686" s="147">
        <v>62812</v>
      </c>
      <c r="J686" s="134"/>
      <c r="K686" s="150">
        <f aca="true" t="shared" si="36" ref="K686:K742">I686-J686</f>
        <v>62812</v>
      </c>
      <c r="L686" s="150">
        <f aca="true" t="shared" si="37" ref="L686:L742">K686*100/I686</f>
        <v>100</v>
      </c>
      <c r="M686" s="134"/>
      <c r="N686" s="134"/>
      <c r="O686" s="134"/>
      <c r="P686" s="134">
        <v>0</v>
      </c>
      <c r="Q686" s="134" t="s">
        <v>646</v>
      </c>
      <c r="R686" s="134"/>
      <c r="S686" s="135" t="s">
        <v>1357</v>
      </c>
      <c r="T686" s="134"/>
      <c r="U686" s="134" t="s">
        <v>805</v>
      </c>
      <c r="V686" s="134">
        <v>2015</v>
      </c>
      <c r="W686" s="162" t="s">
        <v>3861</v>
      </c>
    </row>
    <row r="687" spans="1:23" s="112" customFormat="1" ht="62.25" customHeight="1">
      <c r="A687" s="105"/>
      <c r="B687" s="105" t="s">
        <v>6</v>
      </c>
      <c r="C687" s="105" t="s">
        <v>2641</v>
      </c>
      <c r="D687" s="105" t="s">
        <v>776</v>
      </c>
      <c r="E687" s="106" t="s">
        <v>4229</v>
      </c>
      <c r="F687" s="105" t="s">
        <v>4230</v>
      </c>
      <c r="G687" s="105" t="s">
        <v>4231</v>
      </c>
      <c r="H687" s="105" t="s">
        <v>4232</v>
      </c>
      <c r="I687" s="105">
        <v>22000</v>
      </c>
      <c r="J687" s="53"/>
      <c r="K687" s="45">
        <f t="shared" si="36"/>
        <v>22000</v>
      </c>
      <c r="L687" s="45">
        <f t="shared" si="37"/>
        <v>100</v>
      </c>
      <c r="M687" s="53"/>
      <c r="N687" s="53"/>
      <c r="O687" s="53"/>
      <c r="P687" s="53">
        <v>0</v>
      </c>
      <c r="Q687" s="53" t="s">
        <v>646</v>
      </c>
      <c r="R687" s="53"/>
      <c r="S687" s="41" t="s">
        <v>1357</v>
      </c>
      <c r="T687" s="53"/>
      <c r="U687" s="53" t="s">
        <v>805</v>
      </c>
      <c r="V687" s="53">
        <v>2015</v>
      </c>
      <c r="W687" s="107" t="s">
        <v>4233</v>
      </c>
    </row>
    <row r="688" spans="1:23" s="112" customFormat="1" ht="62.25" customHeight="1">
      <c r="A688" s="109"/>
      <c r="B688" s="109" t="s">
        <v>6</v>
      </c>
      <c r="C688" s="109" t="s">
        <v>4234</v>
      </c>
      <c r="D688" s="109" t="s">
        <v>776</v>
      </c>
      <c r="E688" s="110" t="s">
        <v>4235</v>
      </c>
      <c r="F688" s="109" t="s">
        <v>4236</v>
      </c>
      <c r="G688" s="109" t="s">
        <v>4237</v>
      </c>
      <c r="H688" s="109" t="s">
        <v>4238</v>
      </c>
      <c r="I688" s="109">
        <v>65000</v>
      </c>
      <c r="J688" s="111"/>
      <c r="K688" s="117">
        <f t="shared" si="36"/>
        <v>65000</v>
      </c>
      <c r="L688" s="117">
        <f t="shared" si="37"/>
        <v>100</v>
      </c>
      <c r="M688" s="111"/>
      <c r="N688" s="111"/>
      <c r="O688" s="111"/>
      <c r="P688" s="111">
        <v>0</v>
      </c>
      <c r="Q688" s="111" t="s">
        <v>646</v>
      </c>
      <c r="R688" s="111"/>
      <c r="S688" s="74" t="s">
        <v>1357</v>
      </c>
      <c r="T688" s="111"/>
      <c r="U688" s="111" t="s">
        <v>805</v>
      </c>
      <c r="V688" s="111">
        <v>2015</v>
      </c>
      <c r="W688" s="124" t="s">
        <v>4239</v>
      </c>
    </row>
    <row r="689" spans="1:23" s="112" customFormat="1" ht="62.25" customHeight="1">
      <c r="A689" s="105"/>
      <c r="B689" s="105" t="s">
        <v>6</v>
      </c>
      <c r="C689" s="105" t="s">
        <v>2880</v>
      </c>
      <c r="D689" s="105" t="s">
        <v>776</v>
      </c>
      <c r="E689" s="106" t="s">
        <v>4240</v>
      </c>
      <c r="F689" s="105" t="s">
        <v>4241</v>
      </c>
      <c r="G689" s="105" t="s">
        <v>4242</v>
      </c>
      <c r="H689" s="105" t="s">
        <v>4243</v>
      </c>
      <c r="I689" s="105">
        <v>165000</v>
      </c>
      <c r="J689" s="53"/>
      <c r="K689" s="45">
        <f t="shared" si="36"/>
        <v>165000</v>
      </c>
      <c r="L689" s="45">
        <f t="shared" si="37"/>
        <v>100</v>
      </c>
      <c r="M689" s="53"/>
      <c r="N689" s="53"/>
      <c r="O689" s="53"/>
      <c r="P689" s="53">
        <v>0</v>
      </c>
      <c r="Q689" s="53" t="s">
        <v>646</v>
      </c>
      <c r="R689" s="53"/>
      <c r="S689" s="41" t="s">
        <v>2537</v>
      </c>
      <c r="T689" s="53"/>
      <c r="U689" s="53" t="s">
        <v>805</v>
      </c>
      <c r="V689" s="53">
        <v>2015</v>
      </c>
      <c r="W689" s="107" t="s">
        <v>4244</v>
      </c>
    </row>
    <row r="690" spans="1:23" s="112" customFormat="1" ht="62.25" customHeight="1">
      <c r="A690" s="105"/>
      <c r="B690" s="105" t="s">
        <v>6</v>
      </c>
      <c r="C690" s="105" t="s">
        <v>2707</v>
      </c>
      <c r="D690" s="105" t="s">
        <v>776</v>
      </c>
      <c r="E690" s="106" t="s">
        <v>4245</v>
      </c>
      <c r="F690" s="105" t="s">
        <v>4246</v>
      </c>
      <c r="G690" s="105" t="s">
        <v>4247</v>
      </c>
      <c r="H690" s="105" t="s">
        <v>4248</v>
      </c>
      <c r="I690" s="105">
        <v>1126798</v>
      </c>
      <c r="J690" s="53"/>
      <c r="K690" s="45">
        <f t="shared" si="36"/>
        <v>1126798</v>
      </c>
      <c r="L690" s="45">
        <f t="shared" si="37"/>
        <v>100</v>
      </c>
      <c r="M690" s="53"/>
      <c r="N690" s="53"/>
      <c r="O690" s="53"/>
      <c r="P690" s="53">
        <v>0</v>
      </c>
      <c r="Q690" s="53" t="s">
        <v>646</v>
      </c>
      <c r="R690" s="53"/>
      <c r="S690" s="41" t="s">
        <v>2537</v>
      </c>
      <c r="T690" s="53"/>
      <c r="U690" s="53" t="s">
        <v>805</v>
      </c>
      <c r="V690" s="53">
        <v>2015</v>
      </c>
      <c r="W690" s="107" t="s">
        <v>4249</v>
      </c>
    </row>
    <row r="691" spans="1:23" s="112" customFormat="1" ht="62.25" customHeight="1">
      <c r="A691" s="105"/>
      <c r="B691" s="105" t="s">
        <v>6</v>
      </c>
      <c r="C691" s="105" t="s">
        <v>2707</v>
      </c>
      <c r="D691" s="105" t="s">
        <v>776</v>
      </c>
      <c r="E691" s="106" t="s">
        <v>4250</v>
      </c>
      <c r="F691" s="105" t="s">
        <v>4251</v>
      </c>
      <c r="G691" s="105" t="s">
        <v>4211</v>
      </c>
      <c r="H691" s="105" t="s">
        <v>4252</v>
      </c>
      <c r="I691" s="105">
        <v>250000</v>
      </c>
      <c r="J691" s="53"/>
      <c r="K691" s="45">
        <f t="shared" si="36"/>
        <v>250000</v>
      </c>
      <c r="L691" s="45">
        <f t="shared" si="37"/>
        <v>100</v>
      </c>
      <c r="M691" s="53"/>
      <c r="N691" s="53"/>
      <c r="O691" s="53"/>
      <c r="P691" s="53">
        <v>0</v>
      </c>
      <c r="Q691" s="53" t="s">
        <v>646</v>
      </c>
      <c r="R691" s="53"/>
      <c r="S691" s="41" t="s">
        <v>4405</v>
      </c>
      <c r="T691" s="53"/>
      <c r="U691" s="53" t="s">
        <v>805</v>
      </c>
      <c r="V691" s="53">
        <v>2015</v>
      </c>
      <c r="W691" s="107" t="s">
        <v>4253</v>
      </c>
    </row>
    <row r="692" spans="1:23" s="112" customFormat="1" ht="62.25" customHeight="1">
      <c r="A692" s="105"/>
      <c r="B692" s="105" t="s">
        <v>6</v>
      </c>
      <c r="C692" s="105" t="s">
        <v>2707</v>
      </c>
      <c r="D692" s="105" t="s">
        <v>776</v>
      </c>
      <c r="E692" s="106" t="s">
        <v>4254</v>
      </c>
      <c r="F692" s="105" t="s">
        <v>4255</v>
      </c>
      <c r="G692" s="105" t="s">
        <v>4256</v>
      </c>
      <c r="H692" s="105" t="s">
        <v>4257</v>
      </c>
      <c r="I692" s="105">
        <v>840000</v>
      </c>
      <c r="J692" s="53"/>
      <c r="K692" s="45">
        <f t="shared" si="36"/>
        <v>840000</v>
      </c>
      <c r="L692" s="45">
        <f t="shared" si="37"/>
        <v>100</v>
      </c>
      <c r="M692" s="53"/>
      <c r="N692" s="53"/>
      <c r="O692" s="53"/>
      <c r="P692" s="53">
        <v>0</v>
      </c>
      <c r="Q692" s="53" t="s">
        <v>646</v>
      </c>
      <c r="R692" s="53"/>
      <c r="S692" s="53"/>
      <c r="T692" s="53"/>
      <c r="U692" s="53" t="s">
        <v>805</v>
      </c>
      <c r="V692" s="53">
        <v>2015</v>
      </c>
      <c r="W692" s="107" t="s">
        <v>4258</v>
      </c>
    </row>
    <row r="693" spans="1:23" s="112" customFormat="1" ht="62.25" customHeight="1">
      <c r="A693" s="105"/>
      <c r="B693" s="105" t="s">
        <v>6</v>
      </c>
      <c r="C693" s="105" t="s">
        <v>2607</v>
      </c>
      <c r="D693" s="105" t="s">
        <v>777</v>
      </c>
      <c r="E693" s="106" t="s">
        <v>3491</v>
      </c>
      <c r="F693" s="105" t="s">
        <v>3492</v>
      </c>
      <c r="G693" s="105" t="s">
        <v>3493</v>
      </c>
      <c r="H693" s="105" t="s">
        <v>3494</v>
      </c>
      <c r="I693" s="105">
        <v>60180</v>
      </c>
      <c r="J693" s="53"/>
      <c r="K693" s="45">
        <f t="shared" si="36"/>
        <v>60180</v>
      </c>
      <c r="L693" s="45">
        <f t="shared" si="37"/>
        <v>100</v>
      </c>
      <c r="M693" s="53"/>
      <c r="N693" s="53"/>
      <c r="O693" s="53"/>
      <c r="P693" s="53">
        <v>0</v>
      </c>
      <c r="Q693" s="53" t="s">
        <v>646</v>
      </c>
      <c r="R693" s="53"/>
      <c r="S693" s="53"/>
      <c r="T693" s="53"/>
      <c r="U693" s="53" t="s">
        <v>805</v>
      </c>
      <c r="V693" s="53">
        <v>2015</v>
      </c>
      <c r="W693" s="107" t="s">
        <v>3862</v>
      </c>
    </row>
    <row r="694" spans="1:23" s="112" customFormat="1" ht="62.25" customHeight="1">
      <c r="A694" s="105"/>
      <c r="B694" s="105" t="s">
        <v>6</v>
      </c>
      <c r="C694" s="105" t="s">
        <v>2702</v>
      </c>
      <c r="D694" s="105" t="s">
        <v>776</v>
      </c>
      <c r="E694" s="106" t="s">
        <v>3495</v>
      </c>
      <c r="F694" s="105" t="s">
        <v>3496</v>
      </c>
      <c r="G694" s="105" t="s">
        <v>3469</v>
      </c>
      <c r="H694" s="105" t="s">
        <v>3497</v>
      </c>
      <c r="I694" s="105">
        <v>224381</v>
      </c>
      <c r="J694" s="53"/>
      <c r="K694" s="45">
        <f t="shared" si="36"/>
        <v>224381</v>
      </c>
      <c r="L694" s="45">
        <f t="shared" si="37"/>
        <v>100</v>
      </c>
      <c r="M694" s="53"/>
      <c r="N694" s="53"/>
      <c r="O694" s="53"/>
      <c r="P694" s="53">
        <v>0</v>
      </c>
      <c r="Q694" s="53" t="s">
        <v>646</v>
      </c>
      <c r="R694" s="53"/>
      <c r="S694" s="53"/>
      <c r="T694" s="53"/>
      <c r="U694" s="53" t="s">
        <v>805</v>
      </c>
      <c r="V694" s="53">
        <v>2015</v>
      </c>
      <c r="W694" s="107" t="s">
        <v>3863</v>
      </c>
    </row>
    <row r="695" spans="1:23" s="112" customFormat="1" ht="62.25" customHeight="1">
      <c r="A695" s="105"/>
      <c r="B695" s="105" t="s">
        <v>6</v>
      </c>
      <c r="C695" s="105" t="s">
        <v>2607</v>
      </c>
      <c r="D695" s="105" t="s">
        <v>777</v>
      </c>
      <c r="E695" s="106" t="s">
        <v>3498</v>
      </c>
      <c r="F695" s="105" t="s">
        <v>3492</v>
      </c>
      <c r="G695" s="105" t="s">
        <v>3499</v>
      </c>
      <c r="H695" s="105" t="s">
        <v>3500</v>
      </c>
      <c r="I695" s="105">
        <v>46020</v>
      </c>
      <c r="J695" s="53"/>
      <c r="K695" s="45">
        <f t="shared" si="36"/>
        <v>46020</v>
      </c>
      <c r="L695" s="45">
        <f t="shared" si="37"/>
        <v>100</v>
      </c>
      <c r="M695" s="53"/>
      <c r="N695" s="53"/>
      <c r="O695" s="53"/>
      <c r="P695" s="53">
        <v>0</v>
      </c>
      <c r="Q695" s="53" t="s">
        <v>646</v>
      </c>
      <c r="R695" s="53"/>
      <c r="S695" s="53"/>
      <c r="T695" s="53"/>
      <c r="U695" s="53" t="s">
        <v>805</v>
      </c>
      <c r="V695" s="53">
        <v>2015</v>
      </c>
      <c r="W695" s="107" t="s">
        <v>3864</v>
      </c>
    </row>
    <row r="696" spans="1:23" s="112" customFormat="1" ht="62.25" customHeight="1">
      <c r="A696" s="105"/>
      <c r="B696" s="105" t="s">
        <v>6</v>
      </c>
      <c r="C696" s="105" t="s">
        <v>2607</v>
      </c>
      <c r="D696" s="105" t="s">
        <v>777</v>
      </c>
      <c r="E696" s="106" t="s">
        <v>3501</v>
      </c>
      <c r="F696" s="105" t="s">
        <v>3502</v>
      </c>
      <c r="G696" s="105" t="s">
        <v>3503</v>
      </c>
      <c r="H696" s="105" t="s">
        <v>3504</v>
      </c>
      <c r="I696" s="105">
        <v>21000</v>
      </c>
      <c r="J696" s="53"/>
      <c r="K696" s="45">
        <f t="shared" si="36"/>
        <v>21000</v>
      </c>
      <c r="L696" s="45">
        <f t="shared" si="37"/>
        <v>100</v>
      </c>
      <c r="M696" s="53"/>
      <c r="N696" s="53"/>
      <c r="O696" s="53"/>
      <c r="P696" s="53">
        <v>0</v>
      </c>
      <c r="Q696" s="53" t="s">
        <v>646</v>
      </c>
      <c r="R696" s="53"/>
      <c r="S696" s="53"/>
      <c r="T696" s="53"/>
      <c r="U696" s="53" t="s">
        <v>805</v>
      </c>
      <c r="V696" s="53">
        <v>2015</v>
      </c>
      <c r="W696" s="107" t="s">
        <v>3865</v>
      </c>
    </row>
    <row r="697" spans="1:23" s="112" customFormat="1" ht="62.25" customHeight="1">
      <c r="A697" s="105"/>
      <c r="B697" s="105" t="s">
        <v>6</v>
      </c>
      <c r="C697" s="105" t="s">
        <v>3123</v>
      </c>
      <c r="D697" s="105" t="s">
        <v>776</v>
      </c>
      <c r="E697" s="106" t="s">
        <v>3505</v>
      </c>
      <c r="F697" s="105" t="s">
        <v>3506</v>
      </c>
      <c r="G697" s="105" t="s">
        <v>3493</v>
      </c>
      <c r="H697" s="105" t="s">
        <v>3507</v>
      </c>
      <c r="I697" s="105">
        <v>398768</v>
      </c>
      <c r="J697" s="53"/>
      <c r="K697" s="45">
        <f t="shared" si="36"/>
        <v>398768</v>
      </c>
      <c r="L697" s="45">
        <f t="shared" si="37"/>
        <v>100</v>
      </c>
      <c r="M697" s="53"/>
      <c r="N697" s="53"/>
      <c r="O697" s="53"/>
      <c r="P697" s="53">
        <v>0</v>
      </c>
      <c r="Q697" s="53" t="s">
        <v>646</v>
      </c>
      <c r="R697" s="53"/>
      <c r="S697" s="53"/>
      <c r="T697" s="53"/>
      <c r="U697" s="53" t="s">
        <v>805</v>
      </c>
      <c r="V697" s="53">
        <v>2015</v>
      </c>
      <c r="W697" s="107" t="s">
        <v>3866</v>
      </c>
    </row>
    <row r="698" spans="1:23" s="112" customFormat="1" ht="62.25" customHeight="1">
      <c r="A698" s="105"/>
      <c r="B698" s="105" t="s">
        <v>6</v>
      </c>
      <c r="C698" s="113" t="s">
        <v>2707</v>
      </c>
      <c r="D698" s="113" t="s">
        <v>781</v>
      </c>
      <c r="E698" s="106" t="s">
        <v>3508</v>
      </c>
      <c r="F698" s="105" t="s">
        <v>3509</v>
      </c>
      <c r="G698" s="105" t="s">
        <v>3510</v>
      </c>
      <c r="H698" s="105" t="s">
        <v>3511</v>
      </c>
      <c r="I698" s="105">
        <v>150000</v>
      </c>
      <c r="J698" s="53"/>
      <c r="K698" s="45">
        <f t="shared" si="36"/>
        <v>150000</v>
      </c>
      <c r="L698" s="45">
        <f t="shared" si="37"/>
        <v>100</v>
      </c>
      <c r="M698" s="53"/>
      <c r="N698" s="53"/>
      <c r="O698" s="53"/>
      <c r="P698" s="53">
        <v>0</v>
      </c>
      <c r="Q698" s="53" t="s">
        <v>646</v>
      </c>
      <c r="R698" s="53"/>
      <c r="S698" s="53"/>
      <c r="T698" s="53"/>
      <c r="U698" s="53" t="s">
        <v>805</v>
      </c>
      <c r="V698" s="53">
        <v>2015</v>
      </c>
      <c r="W698" s="107" t="s">
        <v>3867</v>
      </c>
    </row>
    <row r="699" spans="1:23" s="112" customFormat="1" ht="62.25" customHeight="1">
      <c r="A699" s="105"/>
      <c r="B699" s="105" t="s">
        <v>6</v>
      </c>
      <c r="C699" s="105" t="s">
        <v>2707</v>
      </c>
      <c r="D699" s="105" t="s">
        <v>781</v>
      </c>
      <c r="E699" s="106" t="s">
        <v>3512</v>
      </c>
      <c r="F699" s="105" t="s">
        <v>3513</v>
      </c>
      <c r="G699" s="105" t="s">
        <v>3514</v>
      </c>
      <c r="H699" s="105" t="s">
        <v>3515</v>
      </c>
      <c r="I699" s="105">
        <v>150000</v>
      </c>
      <c r="J699" s="53"/>
      <c r="K699" s="45">
        <f t="shared" si="36"/>
        <v>150000</v>
      </c>
      <c r="L699" s="45">
        <f t="shared" si="37"/>
        <v>100</v>
      </c>
      <c r="M699" s="53"/>
      <c r="N699" s="53"/>
      <c r="O699" s="53"/>
      <c r="P699" s="53">
        <v>0</v>
      </c>
      <c r="Q699" s="53" t="s">
        <v>646</v>
      </c>
      <c r="R699" s="53"/>
      <c r="S699" s="53"/>
      <c r="T699" s="53"/>
      <c r="U699" s="53" t="s">
        <v>805</v>
      </c>
      <c r="V699" s="53">
        <v>2015</v>
      </c>
      <c r="W699" s="107" t="s">
        <v>3868</v>
      </c>
    </row>
    <row r="700" spans="1:23" s="112" customFormat="1" ht="62.25" customHeight="1">
      <c r="A700" s="105"/>
      <c r="B700" s="105" t="s">
        <v>6</v>
      </c>
      <c r="C700" s="105" t="s">
        <v>2644</v>
      </c>
      <c r="D700" s="105" t="s">
        <v>778</v>
      </c>
      <c r="E700" s="106" t="s">
        <v>3516</v>
      </c>
      <c r="F700" s="105" t="s">
        <v>3517</v>
      </c>
      <c r="G700" s="105" t="s">
        <v>3518</v>
      </c>
      <c r="H700" s="105" t="s">
        <v>3519</v>
      </c>
      <c r="I700" s="105">
        <v>99990</v>
      </c>
      <c r="J700" s="53"/>
      <c r="K700" s="45">
        <f t="shared" si="36"/>
        <v>99990</v>
      </c>
      <c r="L700" s="45">
        <f t="shared" si="37"/>
        <v>100</v>
      </c>
      <c r="M700" s="53"/>
      <c r="N700" s="53"/>
      <c r="O700" s="53"/>
      <c r="P700" s="53">
        <v>0</v>
      </c>
      <c r="Q700" s="53" t="s">
        <v>646</v>
      </c>
      <c r="R700" s="53"/>
      <c r="S700" s="53"/>
      <c r="T700" s="53"/>
      <c r="U700" s="53" t="s">
        <v>805</v>
      </c>
      <c r="V700" s="53">
        <v>2015</v>
      </c>
      <c r="W700" s="107" t="s">
        <v>3869</v>
      </c>
    </row>
    <row r="701" spans="1:23" s="115" customFormat="1" ht="62.25" customHeight="1">
      <c r="A701" s="165"/>
      <c r="B701" s="165" t="s">
        <v>6</v>
      </c>
      <c r="C701" s="165" t="s">
        <v>3002</v>
      </c>
      <c r="D701" s="165" t="s">
        <v>773</v>
      </c>
      <c r="E701" s="166" t="s">
        <v>3545</v>
      </c>
      <c r="F701" s="165" t="s">
        <v>3546</v>
      </c>
      <c r="G701" s="165" t="s">
        <v>3547</v>
      </c>
      <c r="H701" s="165" t="s">
        <v>3005</v>
      </c>
      <c r="I701" s="165">
        <v>11500</v>
      </c>
      <c r="J701" s="167"/>
      <c r="K701" s="168">
        <f t="shared" si="36"/>
        <v>11500</v>
      </c>
      <c r="L701" s="168">
        <f t="shared" si="37"/>
        <v>100</v>
      </c>
      <c r="M701" s="167"/>
      <c r="N701" s="167"/>
      <c r="O701" s="167"/>
      <c r="P701" s="167">
        <v>0</v>
      </c>
      <c r="Q701" s="167" t="s">
        <v>646</v>
      </c>
      <c r="R701" s="167"/>
      <c r="S701" s="167" t="s">
        <v>639</v>
      </c>
      <c r="T701" s="167"/>
      <c r="U701" s="167" t="s">
        <v>805</v>
      </c>
      <c r="V701" s="167">
        <v>2015</v>
      </c>
      <c r="W701" s="170" t="s">
        <v>3870</v>
      </c>
    </row>
    <row r="702" spans="1:23" s="112" customFormat="1" ht="62.25" customHeight="1">
      <c r="A702" s="105"/>
      <c r="B702" s="105" t="s">
        <v>10</v>
      </c>
      <c r="C702" s="105" t="s">
        <v>3002</v>
      </c>
      <c r="D702" s="105" t="s">
        <v>773</v>
      </c>
      <c r="E702" s="106" t="s">
        <v>3548</v>
      </c>
      <c r="F702" s="105" t="s">
        <v>3549</v>
      </c>
      <c r="G702" s="105" t="s">
        <v>3550</v>
      </c>
      <c r="H702" s="105" t="s">
        <v>2283</v>
      </c>
      <c r="I702" s="105">
        <v>11500</v>
      </c>
      <c r="J702" s="53"/>
      <c r="K702" s="45">
        <f t="shared" si="36"/>
        <v>11500</v>
      </c>
      <c r="L702" s="45">
        <f t="shared" si="37"/>
        <v>100</v>
      </c>
      <c r="M702" s="53"/>
      <c r="N702" s="53"/>
      <c r="O702" s="53"/>
      <c r="P702" s="53">
        <v>0</v>
      </c>
      <c r="Q702" s="53" t="s">
        <v>646</v>
      </c>
      <c r="R702" s="53"/>
      <c r="S702" s="53"/>
      <c r="T702" s="53"/>
      <c r="U702" s="53" t="s">
        <v>805</v>
      </c>
      <c r="V702" s="53">
        <v>2015</v>
      </c>
      <c r="W702" s="107" t="s">
        <v>3871</v>
      </c>
    </row>
    <row r="703" spans="1:23" s="112" customFormat="1" ht="62.25" customHeight="1">
      <c r="A703" s="105"/>
      <c r="B703" s="105" t="s">
        <v>10</v>
      </c>
      <c r="C703" s="105" t="s">
        <v>2993</v>
      </c>
      <c r="D703" s="105" t="s">
        <v>773</v>
      </c>
      <c r="E703" s="106" t="s">
        <v>3551</v>
      </c>
      <c r="F703" s="105" t="s">
        <v>3552</v>
      </c>
      <c r="G703" s="105" t="s">
        <v>3553</v>
      </c>
      <c r="H703" s="105" t="s">
        <v>3554</v>
      </c>
      <c r="I703" s="105">
        <v>42000</v>
      </c>
      <c r="J703" s="53"/>
      <c r="K703" s="45">
        <f t="shared" si="36"/>
        <v>42000</v>
      </c>
      <c r="L703" s="45">
        <f t="shared" si="37"/>
        <v>100</v>
      </c>
      <c r="M703" s="53"/>
      <c r="N703" s="53"/>
      <c r="O703" s="53"/>
      <c r="P703" s="53">
        <v>0</v>
      </c>
      <c r="Q703" s="53" t="s">
        <v>646</v>
      </c>
      <c r="R703" s="53"/>
      <c r="S703" s="53"/>
      <c r="T703" s="53"/>
      <c r="U703" s="53" t="s">
        <v>805</v>
      </c>
      <c r="V703" s="53">
        <v>2015</v>
      </c>
      <c r="W703" s="107" t="s">
        <v>3872</v>
      </c>
    </row>
    <row r="704" spans="1:23" s="112" customFormat="1" ht="62.25" customHeight="1">
      <c r="A704" s="105"/>
      <c r="B704" s="105" t="s">
        <v>6</v>
      </c>
      <c r="C704" s="105" t="s">
        <v>2702</v>
      </c>
      <c r="D704" s="105" t="s">
        <v>773</v>
      </c>
      <c r="E704" s="106" t="s">
        <v>3555</v>
      </c>
      <c r="F704" s="105" t="s">
        <v>3556</v>
      </c>
      <c r="G704" s="105" t="s">
        <v>3557</v>
      </c>
      <c r="H704" s="105" t="s">
        <v>3014</v>
      </c>
      <c r="I704" s="105">
        <v>29971</v>
      </c>
      <c r="J704" s="53"/>
      <c r="K704" s="45">
        <f t="shared" si="36"/>
        <v>29971</v>
      </c>
      <c r="L704" s="45">
        <f t="shared" si="37"/>
        <v>100</v>
      </c>
      <c r="M704" s="53"/>
      <c r="N704" s="53"/>
      <c r="O704" s="53"/>
      <c r="P704" s="53">
        <v>0</v>
      </c>
      <c r="Q704" s="53" t="s">
        <v>646</v>
      </c>
      <c r="R704" s="53"/>
      <c r="S704" s="53"/>
      <c r="T704" s="53"/>
      <c r="U704" s="53" t="s">
        <v>805</v>
      </c>
      <c r="V704" s="53">
        <v>2015</v>
      </c>
      <c r="W704" s="107" t="s">
        <v>3873</v>
      </c>
    </row>
    <row r="705" spans="1:23" s="112" customFormat="1" ht="62.25" customHeight="1">
      <c r="A705" s="105"/>
      <c r="B705" s="105" t="s">
        <v>6</v>
      </c>
      <c r="C705" s="105" t="s">
        <v>2707</v>
      </c>
      <c r="D705" s="105" t="s">
        <v>776</v>
      </c>
      <c r="E705" s="106" t="s">
        <v>3558</v>
      </c>
      <c r="F705" s="105" t="s">
        <v>3559</v>
      </c>
      <c r="G705" s="105" t="s">
        <v>3560</v>
      </c>
      <c r="H705" s="105" t="s">
        <v>3561</v>
      </c>
      <c r="I705" s="105">
        <v>142921</v>
      </c>
      <c r="J705" s="53"/>
      <c r="K705" s="45">
        <f t="shared" si="36"/>
        <v>142921</v>
      </c>
      <c r="L705" s="45">
        <f t="shared" si="37"/>
        <v>100</v>
      </c>
      <c r="M705" s="53"/>
      <c r="N705" s="53"/>
      <c r="O705" s="53"/>
      <c r="P705" s="53">
        <v>0</v>
      </c>
      <c r="Q705" s="53" t="s">
        <v>646</v>
      </c>
      <c r="R705" s="53"/>
      <c r="S705" s="53"/>
      <c r="T705" s="53"/>
      <c r="U705" s="53" t="s">
        <v>805</v>
      </c>
      <c r="V705" s="53">
        <v>2015</v>
      </c>
      <c r="W705" s="107" t="s">
        <v>3874</v>
      </c>
    </row>
    <row r="706" spans="1:23" s="112" customFormat="1" ht="62.25" customHeight="1">
      <c r="A706" s="105"/>
      <c r="B706" s="105" t="s">
        <v>6</v>
      </c>
      <c r="C706" s="105" t="s">
        <v>2707</v>
      </c>
      <c r="D706" s="105" t="s">
        <v>776</v>
      </c>
      <c r="E706" s="106" t="s">
        <v>3562</v>
      </c>
      <c r="F706" s="105" t="s">
        <v>3563</v>
      </c>
      <c r="G706" s="105" t="s">
        <v>3564</v>
      </c>
      <c r="H706" s="105" t="s">
        <v>3565</v>
      </c>
      <c r="I706" s="105">
        <v>2548000</v>
      </c>
      <c r="J706" s="53"/>
      <c r="K706" s="45">
        <f t="shared" si="36"/>
        <v>2548000</v>
      </c>
      <c r="L706" s="45">
        <f t="shared" si="37"/>
        <v>100</v>
      </c>
      <c r="M706" s="53"/>
      <c r="N706" s="53"/>
      <c r="O706" s="53"/>
      <c r="P706" s="53">
        <v>40</v>
      </c>
      <c r="Q706" s="53" t="s">
        <v>3420</v>
      </c>
      <c r="R706" s="53"/>
      <c r="S706" s="53"/>
      <c r="T706" s="53"/>
      <c r="U706" s="53" t="s">
        <v>805</v>
      </c>
      <c r="V706" s="53">
        <v>2015</v>
      </c>
      <c r="W706" s="107" t="s">
        <v>3875</v>
      </c>
    </row>
    <row r="707" spans="1:23" s="112" customFormat="1" ht="62.25" customHeight="1">
      <c r="A707" s="105"/>
      <c r="B707" s="105" t="s">
        <v>6</v>
      </c>
      <c r="C707" s="105" t="s">
        <v>2702</v>
      </c>
      <c r="D707" s="105" t="s">
        <v>773</v>
      </c>
      <c r="E707" s="106" t="s">
        <v>3566</v>
      </c>
      <c r="F707" s="105" t="s">
        <v>3567</v>
      </c>
      <c r="G707" s="105" t="s">
        <v>3568</v>
      </c>
      <c r="H707" s="105" t="s">
        <v>3569</v>
      </c>
      <c r="I707" s="105">
        <v>278816</v>
      </c>
      <c r="J707" s="53"/>
      <c r="K707" s="45">
        <f t="shared" si="36"/>
        <v>278816</v>
      </c>
      <c r="L707" s="45">
        <f t="shared" si="37"/>
        <v>100</v>
      </c>
      <c r="M707" s="53"/>
      <c r="N707" s="53"/>
      <c r="O707" s="53"/>
      <c r="P707" s="53">
        <v>0</v>
      </c>
      <c r="Q707" s="53" t="s">
        <v>646</v>
      </c>
      <c r="R707" s="53"/>
      <c r="S707" s="53"/>
      <c r="T707" s="53"/>
      <c r="U707" s="53" t="s">
        <v>805</v>
      </c>
      <c r="V707" s="53">
        <v>2015</v>
      </c>
      <c r="W707" s="107" t="s">
        <v>3876</v>
      </c>
    </row>
    <row r="708" spans="1:23" s="112" customFormat="1" ht="62.25" customHeight="1">
      <c r="A708" s="105"/>
      <c r="B708" s="105" t="s">
        <v>6</v>
      </c>
      <c r="C708" s="105" t="s">
        <v>2707</v>
      </c>
      <c r="D708" s="105" t="s">
        <v>779</v>
      </c>
      <c r="E708" s="106" t="s">
        <v>3670</v>
      </c>
      <c r="F708" s="105" t="s">
        <v>3671</v>
      </c>
      <c r="G708" s="105" t="s">
        <v>3672</v>
      </c>
      <c r="H708" s="105" t="s">
        <v>3673</v>
      </c>
      <c r="I708" s="105">
        <v>315299</v>
      </c>
      <c r="J708" s="53"/>
      <c r="K708" s="45">
        <f t="shared" si="36"/>
        <v>315299</v>
      </c>
      <c r="L708" s="45">
        <f t="shared" si="37"/>
        <v>100</v>
      </c>
      <c r="M708" s="53"/>
      <c r="N708" s="53"/>
      <c r="O708" s="53"/>
      <c r="P708" s="53">
        <v>30</v>
      </c>
      <c r="Q708" s="53" t="s">
        <v>3674</v>
      </c>
      <c r="R708" s="53"/>
      <c r="S708" s="53"/>
      <c r="T708" s="53"/>
      <c r="U708" s="53" t="s">
        <v>805</v>
      </c>
      <c r="V708" s="53">
        <v>2015</v>
      </c>
      <c r="W708" s="107" t="s">
        <v>3877</v>
      </c>
    </row>
    <row r="709" spans="1:23" s="112" customFormat="1" ht="62.25" customHeight="1">
      <c r="A709" s="105"/>
      <c r="B709" s="105" t="s">
        <v>6</v>
      </c>
      <c r="C709" s="105" t="s">
        <v>2702</v>
      </c>
      <c r="D709" s="105" t="s">
        <v>778</v>
      </c>
      <c r="E709" s="106" t="s">
        <v>3675</v>
      </c>
      <c r="F709" s="105" t="s">
        <v>3676</v>
      </c>
      <c r="G709" s="105" t="s">
        <v>3677</v>
      </c>
      <c r="H709" s="105" t="s">
        <v>3678</v>
      </c>
      <c r="I709" s="105">
        <v>178900</v>
      </c>
      <c r="J709" s="53"/>
      <c r="K709" s="45">
        <f t="shared" si="36"/>
        <v>178900</v>
      </c>
      <c r="L709" s="45">
        <f t="shared" si="37"/>
        <v>100</v>
      </c>
      <c r="M709" s="53"/>
      <c r="N709" s="53"/>
      <c r="O709" s="53"/>
      <c r="P709" s="53">
        <v>0</v>
      </c>
      <c r="Q709" s="53" t="s">
        <v>646</v>
      </c>
      <c r="R709" s="53"/>
      <c r="S709" s="53"/>
      <c r="T709" s="53"/>
      <c r="U709" s="53" t="s">
        <v>805</v>
      </c>
      <c r="V709" s="53">
        <v>2015</v>
      </c>
      <c r="W709" s="107" t="s">
        <v>3878</v>
      </c>
    </row>
    <row r="710" spans="1:23" s="112" customFormat="1" ht="62.25" customHeight="1">
      <c r="A710" s="105"/>
      <c r="B710" s="105" t="s">
        <v>6</v>
      </c>
      <c r="C710" s="105" t="s">
        <v>2702</v>
      </c>
      <c r="D710" s="105" t="s">
        <v>776</v>
      </c>
      <c r="E710" s="106" t="s">
        <v>3679</v>
      </c>
      <c r="F710" s="105" t="s">
        <v>3680</v>
      </c>
      <c r="G710" s="105" t="s">
        <v>3681</v>
      </c>
      <c r="H710" s="105" t="s">
        <v>3682</v>
      </c>
      <c r="I710" s="105">
        <v>79212</v>
      </c>
      <c r="J710" s="53"/>
      <c r="K710" s="45">
        <f t="shared" si="36"/>
        <v>79212</v>
      </c>
      <c r="L710" s="45">
        <f t="shared" si="37"/>
        <v>100</v>
      </c>
      <c r="M710" s="53"/>
      <c r="N710" s="53"/>
      <c r="O710" s="53"/>
      <c r="P710" s="53">
        <v>0</v>
      </c>
      <c r="Q710" s="53" t="s">
        <v>646</v>
      </c>
      <c r="R710" s="53"/>
      <c r="S710" s="53"/>
      <c r="T710" s="53"/>
      <c r="U710" s="53" t="s">
        <v>805</v>
      </c>
      <c r="V710" s="53">
        <v>2015</v>
      </c>
      <c r="W710" s="107" t="s">
        <v>3879</v>
      </c>
    </row>
    <row r="711" spans="1:23" s="112" customFormat="1" ht="62.25" customHeight="1">
      <c r="A711" s="105"/>
      <c r="B711" s="105" t="s">
        <v>6</v>
      </c>
      <c r="C711" s="105" t="s">
        <v>2644</v>
      </c>
      <c r="D711" s="105" t="s">
        <v>778</v>
      </c>
      <c r="E711" s="106" t="s">
        <v>3683</v>
      </c>
      <c r="F711" s="105" t="s">
        <v>3684</v>
      </c>
      <c r="G711" s="105" t="s">
        <v>3685</v>
      </c>
      <c r="H711" s="105" t="s">
        <v>3686</v>
      </c>
      <c r="I711" s="105">
        <v>99970</v>
      </c>
      <c r="J711" s="53"/>
      <c r="K711" s="45">
        <f t="shared" si="36"/>
        <v>99970</v>
      </c>
      <c r="L711" s="45">
        <f t="shared" si="37"/>
        <v>100</v>
      </c>
      <c r="M711" s="53"/>
      <c r="N711" s="53"/>
      <c r="O711" s="53"/>
      <c r="P711" s="53">
        <v>0</v>
      </c>
      <c r="Q711" s="53" t="s">
        <v>646</v>
      </c>
      <c r="R711" s="53"/>
      <c r="S711" s="53"/>
      <c r="T711" s="53"/>
      <c r="U711" s="53" t="s">
        <v>805</v>
      </c>
      <c r="V711" s="53">
        <v>2015</v>
      </c>
      <c r="W711" s="107" t="s">
        <v>3880</v>
      </c>
    </row>
    <row r="712" spans="1:23" s="112" customFormat="1" ht="62.25" customHeight="1">
      <c r="A712" s="105"/>
      <c r="B712" s="105" t="s">
        <v>6</v>
      </c>
      <c r="C712" s="105" t="s">
        <v>3687</v>
      </c>
      <c r="D712" s="105" t="s">
        <v>773</v>
      </c>
      <c r="E712" s="106" t="s">
        <v>3688</v>
      </c>
      <c r="F712" s="105" t="s">
        <v>3689</v>
      </c>
      <c r="G712" s="105" t="s">
        <v>3690</v>
      </c>
      <c r="H712" s="105" t="s">
        <v>4273</v>
      </c>
      <c r="I712" s="105">
        <v>84961</v>
      </c>
      <c r="J712" s="53"/>
      <c r="K712" s="45">
        <f t="shared" si="36"/>
        <v>84961</v>
      </c>
      <c r="L712" s="45">
        <f t="shared" si="37"/>
        <v>100</v>
      </c>
      <c r="M712" s="53"/>
      <c r="N712" s="53"/>
      <c r="O712" s="53"/>
      <c r="P712" s="53">
        <v>0</v>
      </c>
      <c r="Q712" s="53" t="s">
        <v>646</v>
      </c>
      <c r="R712" s="53"/>
      <c r="S712" s="53"/>
      <c r="T712" s="53"/>
      <c r="U712" s="53" t="s">
        <v>805</v>
      </c>
      <c r="V712" s="53">
        <v>2015</v>
      </c>
      <c r="W712" s="107" t="s">
        <v>3691</v>
      </c>
    </row>
    <row r="713" spans="1:23" s="112" customFormat="1" ht="62.25" customHeight="1">
      <c r="A713" s="105"/>
      <c r="B713" s="105" t="s">
        <v>10</v>
      </c>
      <c r="C713" s="105" t="s">
        <v>3692</v>
      </c>
      <c r="D713" s="105" t="s">
        <v>773</v>
      </c>
      <c r="E713" s="106" t="s">
        <v>3693</v>
      </c>
      <c r="F713" s="105" t="s">
        <v>3694</v>
      </c>
      <c r="G713" s="105" t="s">
        <v>3695</v>
      </c>
      <c r="H713" s="105" t="s">
        <v>3696</v>
      </c>
      <c r="I713" s="105">
        <v>116041</v>
      </c>
      <c r="J713" s="53"/>
      <c r="K713" s="45">
        <f t="shared" si="36"/>
        <v>116041</v>
      </c>
      <c r="L713" s="45">
        <f t="shared" si="37"/>
        <v>100</v>
      </c>
      <c r="M713" s="53"/>
      <c r="N713" s="53"/>
      <c r="O713" s="53"/>
      <c r="P713" s="53">
        <v>0</v>
      </c>
      <c r="Q713" s="53" t="s">
        <v>646</v>
      </c>
      <c r="R713" s="53"/>
      <c r="S713" s="53"/>
      <c r="T713" s="53"/>
      <c r="U713" s="53" t="s">
        <v>805</v>
      </c>
      <c r="V713" s="53">
        <v>2015</v>
      </c>
      <c r="W713" s="107" t="s">
        <v>3697</v>
      </c>
    </row>
    <row r="714" spans="1:23" s="112" customFormat="1" ht="62.25" customHeight="1">
      <c r="A714" s="105"/>
      <c r="B714" s="105" t="s">
        <v>10</v>
      </c>
      <c r="C714" s="105" t="s">
        <v>3352</v>
      </c>
      <c r="D714" s="105" t="s">
        <v>773</v>
      </c>
      <c r="E714" s="106" t="s">
        <v>3698</v>
      </c>
      <c r="F714" s="105" t="s">
        <v>3699</v>
      </c>
      <c r="G714" s="105" t="s">
        <v>3700</v>
      </c>
      <c r="H714" s="105" t="s">
        <v>3701</v>
      </c>
      <c r="I714" s="105">
        <v>6208</v>
      </c>
      <c r="J714" s="53"/>
      <c r="K714" s="45">
        <f t="shared" si="36"/>
        <v>6208</v>
      </c>
      <c r="L714" s="45">
        <f t="shared" si="37"/>
        <v>100</v>
      </c>
      <c r="M714" s="53"/>
      <c r="N714" s="53"/>
      <c r="O714" s="53"/>
      <c r="P714" s="53">
        <v>0</v>
      </c>
      <c r="Q714" s="53" t="s">
        <v>646</v>
      </c>
      <c r="R714" s="53"/>
      <c r="S714" s="53"/>
      <c r="T714" s="53"/>
      <c r="U714" s="53" t="s">
        <v>805</v>
      </c>
      <c r="V714" s="53">
        <v>2015</v>
      </c>
      <c r="W714" s="107" t="s">
        <v>3702</v>
      </c>
    </row>
    <row r="715" spans="1:23" s="112" customFormat="1" ht="62.25" customHeight="1">
      <c r="A715" s="105"/>
      <c r="B715" s="105" t="s">
        <v>10</v>
      </c>
      <c r="C715" s="105" t="s">
        <v>3703</v>
      </c>
      <c r="D715" s="105" t="s">
        <v>773</v>
      </c>
      <c r="E715" s="106" t="s">
        <v>3704</v>
      </c>
      <c r="F715" s="105" t="s">
        <v>3705</v>
      </c>
      <c r="G715" s="105" t="s">
        <v>3706</v>
      </c>
      <c r="H715" s="105" t="s">
        <v>3707</v>
      </c>
      <c r="I715" s="105">
        <v>37101</v>
      </c>
      <c r="J715" s="53"/>
      <c r="K715" s="45">
        <f t="shared" si="36"/>
        <v>37101</v>
      </c>
      <c r="L715" s="45">
        <f t="shared" si="37"/>
        <v>100</v>
      </c>
      <c r="M715" s="53"/>
      <c r="N715" s="53"/>
      <c r="O715" s="53"/>
      <c r="P715" s="53">
        <v>0</v>
      </c>
      <c r="Q715" s="53" t="s">
        <v>646</v>
      </c>
      <c r="R715" s="53"/>
      <c r="S715" s="53"/>
      <c r="T715" s="53"/>
      <c r="U715" s="53" t="s">
        <v>805</v>
      </c>
      <c r="V715" s="53">
        <v>2015</v>
      </c>
      <c r="W715" s="107" t="s">
        <v>3708</v>
      </c>
    </row>
    <row r="716" spans="1:23" s="112" customFormat="1" ht="62.25" customHeight="1">
      <c r="A716" s="105"/>
      <c r="B716" s="105" t="s">
        <v>10</v>
      </c>
      <c r="C716" s="105" t="s">
        <v>3040</v>
      </c>
      <c r="D716" s="105" t="s">
        <v>773</v>
      </c>
      <c r="E716" s="106" t="s">
        <v>3709</v>
      </c>
      <c r="F716" s="105" t="s">
        <v>3710</v>
      </c>
      <c r="G716" s="105" t="s">
        <v>3711</v>
      </c>
      <c r="H716" s="105" t="s">
        <v>3712</v>
      </c>
      <c r="I716" s="105">
        <v>34779</v>
      </c>
      <c r="J716" s="53"/>
      <c r="K716" s="45">
        <f t="shared" si="36"/>
        <v>34779</v>
      </c>
      <c r="L716" s="45">
        <f t="shared" si="37"/>
        <v>100</v>
      </c>
      <c r="M716" s="53"/>
      <c r="N716" s="53"/>
      <c r="O716" s="53"/>
      <c r="P716" s="53">
        <v>0</v>
      </c>
      <c r="Q716" s="53" t="s">
        <v>646</v>
      </c>
      <c r="R716" s="53"/>
      <c r="S716" s="53"/>
      <c r="T716" s="53"/>
      <c r="U716" s="53" t="s">
        <v>805</v>
      </c>
      <c r="V716" s="53">
        <v>2015</v>
      </c>
      <c r="W716" s="107" t="s">
        <v>3713</v>
      </c>
    </row>
    <row r="717" spans="1:23" s="112" customFormat="1" ht="62.25" customHeight="1">
      <c r="A717" s="105"/>
      <c r="B717" s="105" t="s">
        <v>6</v>
      </c>
      <c r="C717" s="105" t="s">
        <v>3714</v>
      </c>
      <c r="D717" s="105" t="s">
        <v>773</v>
      </c>
      <c r="E717" s="106" t="s">
        <v>3715</v>
      </c>
      <c r="F717" s="105" t="s">
        <v>3716</v>
      </c>
      <c r="G717" s="105" t="s">
        <v>3717</v>
      </c>
      <c r="H717" s="105" t="s">
        <v>3718</v>
      </c>
      <c r="I717" s="105">
        <v>3445</v>
      </c>
      <c r="J717" s="53"/>
      <c r="K717" s="45">
        <f t="shared" si="36"/>
        <v>3445</v>
      </c>
      <c r="L717" s="45">
        <f t="shared" si="37"/>
        <v>100</v>
      </c>
      <c r="M717" s="53"/>
      <c r="N717" s="53"/>
      <c r="O717" s="53"/>
      <c r="P717" s="53">
        <v>0</v>
      </c>
      <c r="Q717" s="53" t="s">
        <v>646</v>
      </c>
      <c r="R717" s="53"/>
      <c r="S717" s="53"/>
      <c r="T717" s="53"/>
      <c r="U717" s="53" t="s">
        <v>805</v>
      </c>
      <c r="V717" s="53">
        <v>2015</v>
      </c>
      <c r="W717" s="107" t="s">
        <v>3719</v>
      </c>
    </row>
    <row r="718" spans="1:23" s="112" customFormat="1" ht="62.25" customHeight="1">
      <c r="A718" s="105"/>
      <c r="B718" s="105" t="s">
        <v>10</v>
      </c>
      <c r="C718" s="105" t="s">
        <v>3040</v>
      </c>
      <c r="D718" s="105" t="s">
        <v>773</v>
      </c>
      <c r="E718" s="106" t="s">
        <v>3720</v>
      </c>
      <c r="F718" s="105" t="s">
        <v>3721</v>
      </c>
      <c r="G718" s="105" t="s">
        <v>3722</v>
      </c>
      <c r="H718" s="105" t="s">
        <v>3723</v>
      </c>
      <c r="I718" s="105">
        <v>24900</v>
      </c>
      <c r="J718" s="53"/>
      <c r="K718" s="45">
        <f t="shared" si="36"/>
        <v>24900</v>
      </c>
      <c r="L718" s="45">
        <f t="shared" si="37"/>
        <v>100</v>
      </c>
      <c r="M718" s="53"/>
      <c r="N718" s="53"/>
      <c r="O718" s="53"/>
      <c r="P718" s="53">
        <v>0</v>
      </c>
      <c r="Q718" s="53" t="s">
        <v>646</v>
      </c>
      <c r="R718" s="53"/>
      <c r="S718" s="53"/>
      <c r="T718" s="53"/>
      <c r="U718" s="53" t="s">
        <v>805</v>
      </c>
      <c r="V718" s="53">
        <v>2015</v>
      </c>
      <c r="W718" s="107" t="s">
        <v>3724</v>
      </c>
    </row>
    <row r="719" spans="1:23" s="112" customFormat="1" ht="62.25" customHeight="1">
      <c r="A719" s="105"/>
      <c r="B719" s="105" t="s">
        <v>10</v>
      </c>
      <c r="C719" s="105" t="s">
        <v>3703</v>
      </c>
      <c r="D719" s="105" t="s">
        <v>773</v>
      </c>
      <c r="E719" s="106" t="s">
        <v>3725</v>
      </c>
      <c r="F719" s="105" t="s">
        <v>3726</v>
      </c>
      <c r="G719" s="105" t="s">
        <v>3294</v>
      </c>
      <c r="H719" s="105" t="s">
        <v>3727</v>
      </c>
      <c r="I719" s="105">
        <v>5840</v>
      </c>
      <c r="J719" s="53"/>
      <c r="K719" s="45">
        <f t="shared" si="36"/>
        <v>5840</v>
      </c>
      <c r="L719" s="45">
        <f t="shared" si="37"/>
        <v>100</v>
      </c>
      <c r="M719" s="53"/>
      <c r="N719" s="53"/>
      <c r="O719" s="53"/>
      <c r="P719" s="53">
        <v>0</v>
      </c>
      <c r="Q719" s="53" t="s">
        <v>646</v>
      </c>
      <c r="R719" s="53"/>
      <c r="S719" s="53"/>
      <c r="T719" s="53"/>
      <c r="U719" s="53" t="s">
        <v>805</v>
      </c>
      <c r="V719" s="53">
        <v>2015</v>
      </c>
      <c r="W719" s="107" t="s">
        <v>3728</v>
      </c>
    </row>
    <row r="720" spans="1:23" s="112" customFormat="1" ht="62.25" customHeight="1">
      <c r="A720" s="105"/>
      <c r="B720" s="105" t="s">
        <v>6</v>
      </c>
      <c r="C720" s="105" t="s">
        <v>2670</v>
      </c>
      <c r="D720" s="105" t="s">
        <v>773</v>
      </c>
      <c r="E720" s="106" t="s">
        <v>3729</v>
      </c>
      <c r="F720" s="105" t="s">
        <v>3730</v>
      </c>
      <c r="G720" s="105" t="s">
        <v>3731</v>
      </c>
      <c r="H720" s="105" t="s">
        <v>3732</v>
      </c>
      <c r="I720" s="105">
        <v>28000</v>
      </c>
      <c r="J720" s="53"/>
      <c r="K720" s="45">
        <f t="shared" si="36"/>
        <v>28000</v>
      </c>
      <c r="L720" s="45">
        <f t="shared" si="37"/>
        <v>100</v>
      </c>
      <c r="M720" s="53"/>
      <c r="N720" s="53"/>
      <c r="O720" s="53"/>
      <c r="P720" s="53">
        <v>0</v>
      </c>
      <c r="Q720" s="53" t="s">
        <v>646</v>
      </c>
      <c r="R720" s="53"/>
      <c r="S720" s="53"/>
      <c r="T720" s="53"/>
      <c r="U720" s="53" t="s">
        <v>805</v>
      </c>
      <c r="V720" s="53">
        <v>2015</v>
      </c>
      <c r="W720" s="107" t="s">
        <v>3733</v>
      </c>
    </row>
    <row r="721" spans="1:23" s="112" customFormat="1" ht="62.25" customHeight="1">
      <c r="A721" s="105"/>
      <c r="B721" s="105" t="s">
        <v>6</v>
      </c>
      <c r="C721" s="105" t="s">
        <v>2469</v>
      </c>
      <c r="D721" s="105" t="s">
        <v>773</v>
      </c>
      <c r="E721" s="106" t="s">
        <v>3734</v>
      </c>
      <c r="F721" s="105" t="s">
        <v>3735</v>
      </c>
      <c r="G721" s="105" t="s">
        <v>3736</v>
      </c>
      <c r="H721" s="105" t="s">
        <v>3737</v>
      </c>
      <c r="I721" s="105">
        <v>4896</v>
      </c>
      <c r="J721" s="53"/>
      <c r="K721" s="45">
        <f t="shared" si="36"/>
        <v>4896</v>
      </c>
      <c r="L721" s="45">
        <f t="shared" si="37"/>
        <v>100</v>
      </c>
      <c r="M721" s="53"/>
      <c r="N721" s="53"/>
      <c r="O721" s="53"/>
      <c r="P721" s="53">
        <v>0</v>
      </c>
      <c r="Q721" s="53" t="s">
        <v>646</v>
      </c>
      <c r="R721" s="53"/>
      <c r="S721" s="53"/>
      <c r="T721" s="53"/>
      <c r="U721" s="53" t="s">
        <v>805</v>
      </c>
      <c r="V721" s="53">
        <v>2015</v>
      </c>
      <c r="W721" s="107" t="s">
        <v>3738</v>
      </c>
    </row>
    <row r="722" spans="1:23" s="112" customFormat="1" ht="62.25" customHeight="1">
      <c r="A722" s="105"/>
      <c r="B722" s="105" t="s">
        <v>6</v>
      </c>
      <c r="C722" s="105" t="s">
        <v>2493</v>
      </c>
      <c r="D722" s="105" t="s">
        <v>778</v>
      </c>
      <c r="E722" s="106" t="s">
        <v>3739</v>
      </c>
      <c r="F722" s="105" t="s">
        <v>3740</v>
      </c>
      <c r="G722" s="105" t="s">
        <v>3741</v>
      </c>
      <c r="H722" s="105" t="s">
        <v>3742</v>
      </c>
      <c r="I722" s="105">
        <v>168040</v>
      </c>
      <c r="J722" s="53"/>
      <c r="K722" s="45">
        <f t="shared" si="36"/>
        <v>168040</v>
      </c>
      <c r="L722" s="45">
        <f t="shared" si="37"/>
        <v>100</v>
      </c>
      <c r="M722" s="53"/>
      <c r="N722" s="53"/>
      <c r="O722" s="53"/>
      <c r="P722" s="53">
        <v>0</v>
      </c>
      <c r="Q722" s="53" t="s">
        <v>646</v>
      </c>
      <c r="R722" s="53"/>
      <c r="S722" s="53"/>
      <c r="T722" s="53"/>
      <c r="U722" s="53" t="s">
        <v>805</v>
      </c>
      <c r="V722" s="53">
        <v>2015</v>
      </c>
      <c r="W722" s="107" t="s">
        <v>3743</v>
      </c>
    </row>
    <row r="723" spans="1:23" s="112" customFormat="1" ht="62.25" customHeight="1">
      <c r="A723" s="105"/>
      <c r="B723" s="105" t="s">
        <v>6</v>
      </c>
      <c r="C723" s="105" t="s">
        <v>3240</v>
      </c>
      <c r="D723" s="105" t="s">
        <v>773</v>
      </c>
      <c r="E723" s="106" t="s">
        <v>3744</v>
      </c>
      <c r="F723" s="105" t="s">
        <v>3745</v>
      </c>
      <c r="G723" s="105" t="s">
        <v>3746</v>
      </c>
      <c r="H723" s="105" t="s">
        <v>3747</v>
      </c>
      <c r="I723" s="105">
        <v>83631</v>
      </c>
      <c r="J723" s="53"/>
      <c r="K723" s="45">
        <f t="shared" si="36"/>
        <v>83631</v>
      </c>
      <c r="L723" s="45">
        <f t="shared" si="37"/>
        <v>100</v>
      </c>
      <c r="M723" s="53"/>
      <c r="N723" s="53"/>
      <c r="O723" s="53"/>
      <c r="P723" s="53">
        <v>0</v>
      </c>
      <c r="Q723" s="53" t="s">
        <v>646</v>
      </c>
      <c r="R723" s="53"/>
      <c r="S723" s="53"/>
      <c r="T723" s="53"/>
      <c r="U723" s="53" t="s">
        <v>805</v>
      </c>
      <c r="V723" s="53">
        <v>2015</v>
      </c>
      <c r="W723" s="107" t="s">
        <v>3748</v>
      </c>
    </row>
    <row r="724" spans="1:23" s="112" customFormat="1" ht="62.25" customHeight="1">
      <c r="A724" s="105"/>
      <c r="B724" s="105" t="s">
        <v>6</v>
      </c>
      <c r="C724" s="105" t="s">
        <v>2607</v>
      </c>
      <c r="D724" s="105" t="s">
        <v>777</v>
      </c>
      <c r="E724" s="106" t="s">
        <v>3749</v>
      </c>
      <c r="F724" s="105" t="s">
        <v>3750</v>
      </c>
      <c r="G724" s="105" t="s">
        <v>3751</v>
      </c>
      <c r="H724" s="105" t="s">
        <v>3752</v>
      </c>
      <c r="I724" s="105">
        <v>7670</v>
      </c>
      <c r="J724" s="53"/>
      <c r="K724" s="45">
        <f t="shared" si="36"/>
        <v>7670</v>
      </c>
      <c r="L724" s="45">
        <f t="shared" si="37"/>
        <v>100</v>
      </c>
      <c r="M724" s="53"/>
      <c r="N724" s="53"/>
      <c r="O724" s="53"/>
      <c r="P724" s="53">
        <v>0</v>
      </c>
      <c r="Q724" s="53" t="s">
        <v>646</v>
      </c>
      <c r="R724" s="53"/>
      <c r="S724" s="53"/>
      <c r="T724" s="53"/>
      <c r="U724" s="53" t="s">
        <v>805</v>
      </c>
      <c r="V724" s="53">
        <v>2015</v>
      </c>
      <c r="W724" s="107" t="s">
        <v>3753</v>
      </c>
    </row>
    <row r="725" spans="1:23" s="112" customFormat="1" ht="62.25" customHeight="1">
      <c r="A725" s="105"/>
      <c r="B725" s="105" t="s">
        <v>6</v>
      </c>
      <c r="C725" s="105" t="s">
        <v>3240</v>
      </c>
      <c r="D725" s="105" t="s">
        <v>778</v>
      </c>
      <c r="E725" s="106" t="s">
        <v>3754</v>
      </c>
      <c r="F725" s="105" t="s">
        <v>3755</v>
      </c>
      <c r="G725" s="105" t="s">
        <v>3751</v>
      </c>
      <c r="H725" s="105" t="s">
        <v>3756</v>
      </c>
      <c r="I725" s="105">
        <v>33356</v>
      </c>
      <c r="J725" s="53"/>
      <c r="K725" s="45">
        <f t="shared" si="36"/>
        <v>33356</v>
      </c>
      <c r="L725" s="45">
        <f t="shared" si="37"/>
        <v>100</v>
      </c>
      <c r="M725" s="53"/>
      <c r="N725" s="53"/>
      <c r="O725" s="53"/>
      <c r="P725" s="53">
        <v>0</v>
      </c>
      <c r="Q725" s="53" t="s">
        <v>646</v>
      </c>
      <c r="R725" s="53"/>
      <c r="S725" s="53"/>
      <c r="T725" s="53"/>
      <c r="U725" s="53" t="s">
        <v>805</v>
      </c>
      <c r="V725" s="53">
        <v>2015</v>
      </c>
      <c r="W725" s="107" t="s">
        <v>3757</v>
      </c>
    </row>
    <row r="726" spans="1:23" s="112" customFormat="1" ht="62.25" customHeight="1">
      <c r="A726" s="105"/>
      <c r="B726" s="105" t="s">
        <v>6</v>
      </c>
      <c r="C726" s="105" t="s">
        <v>3240</v>
      </c>
      <c r="D726" s="105" t="s">
        <v>778</v>
      </c>
      <c r="E726" s="106" t="s">
        <v>3758</v>
      </c>
      <c r="F726" s="105" t="s">
        <v>3759</v>
      </c>
      <c r="G726" s="105" t="s">
        <v>3760</v>
      </c>
      <c r="H726" s="105" t="s">
        <v>3761</v>
      </c>
      <c r="I726" s="105">
        <v>137192</v>
      </c>
      <c r="J726" s="53"/>
      <c r="K726" s="45">
        <f t="shared" si="36"/>
        <v>137192</v>
      </c>
      <c r="L726" s="45">
        <f t="shared" si="37"/>
        <v>100</v>
      </c>
      <c r="M726" s="53"/>
      <c r="N726" s="53"/>
      <c r="O726" s="53"/>
      <c r="P726" s="53">
        <v>0</v>
      </c>
      <c r="Q726" s="53" t="s">
        <v>646</v>
      </c>
      <c r="R726" s="53"/>
      <c r="S726" s="53"/>
      <c r="T726" s="53"/>
      <c r="U726" s="53" t="s">
        <v>805</v>
      </c>
      <c r="V726" s="53">
        <v>2015</v>
      </c>
      <c r="W726" s="107" t="s">
        <v>3762</v>
      </c>
    </row>
    <row r="727" spans="1:23" s="112" customFormat="1" ht="62.25" customHeight="1">
      <c r="A727" s="105"/>
      <c r="B727" s="105" t="s">
        <v>6</v>
      </c>
      <c r="C727" s="105" t="s">
        <v>3240</v>
      </c>
      <c r="D727" s="105" t="s">
        <v>778</v>
      </c>
      <c r="E727" s="106" t="s">
        <v>3763</v>
      </c>
      <c r="F727" s="105" t="s">
        <v>3764</v>
      </c>
      <c r="G727" s="105" t="s">
        <v>3765</v>
      </c>
      <c r="H727" s="105" t="s">
        <v>3766</v>
      </c>
      <c r="I727" s="105">
        <v>98816</v>
      </c>
      <c r="J727" s="53"/>
      <c r="K727" s="45">
        <f t="shared" si="36"/>
        <v>98816</v>
      </c>
      <c r="L727" s="45">
        <f t="shared" si="37"/>
        <v>100</v>
      </c>
      <c r="M727" s="53"/>
      <c r="N727" s="53"/>
      <c r="O727" s="53"/>
      <c r="P727" s="53">
        <v>0</v>
      </c>
      <c r="Q727" s="53" t="s">
        <v>646</v>
      </c>
      <c r="R727" s="53"/>
      <c r="S727" s="53"/>
      <c r="T727" s="53"/>
      <c r="U727" s="53" t="s">
        <v>805</v>
      </c>
      <c r="V727" s="53">
        <v>2015</v>
      </c>
      <c r="W727" s="107" t="s">
        <v>3767</v>
      </c>
    </row>
    <row r="728" spans="1:23" s="112" customFormat="1" ht="62.25" customHeight="1">
      <c r="A728" s="105"/>
      <c r="B728" s="105" t="s">
        <v>6</v>
      </c>
      <c r="C728" s="105" t="s">
        <v>3240</v>
      </c>
      <c r="D728" s="105" t="s">
        <v>778</v>
      </c>
      <c r="E728" s="106" t="s">
        <v>3768</v>
      </c>
      <c r="F728" s="105" t="s">
        <v>3769</v>
      </c>
      <c r="G728" s="105" t="s">
        <v>3770</v>
      </c>
      <c r="H728" s="105" t="s">
        <v>3771</v>
      </c>
      <c r="I728" s="105">
        <v>49992</v>
      </c>
      <c r="J728" s="53"/>
      <c r="K728" s="45">
        <f t="shared" si="36"/>
        <v>49992</v>
      </c>
      <c r="L728" s="45">
        <f t="shared" si="37"/>
        <v>100</v>
      </c>
      <c r="M728" s="53"/>
      <c r="N728" s="53"/>
      <c r="O728" s="53"/>
      <c r="P728" s="53">
        <v>0</v>
      </c>
      <c r="Q728" s="53" t="s">
        <v>646</v>
      </c>
      <c r="R728" s="53"/>
      <c r="S728" s="53"/>
      <c r="T728" s="53"/>
      <c r="U728" s="53" t="s">
        <v>805</v>
      </c>
      <c r="V728" s="53">
        <v>2015</v>
      </c>
      <c r="W728" s="107" t="s">
        <v>3772</v>
      </c>
    </row>
    <row r="729" spans="1:23" s="112" customFormat="1" ht="62.25" customHeight="1">
      <c r="A729" s="105"/>
      <c r="B729" s="105" t="s">
        <v>6</v>
      </c>
      <c r="C729" s="105" t="s">
        <v>3240</v>
      </c>
      <c r="D729" s="105" t="s">
        <v>778</v>
      </c>
      <c r="E729" s="106" t="s">
        <v>3773</v>
      </c>
      <c r="F729" s="105" t="s">
        <v>3769</v>
      </c>
      <c r="G729" s="105" t="s">
        <v>3774</v>
      </c>
      <c r="H729" s="105" t="s">
        <v>3775</v>
      </c>
      <c r="I729" s="105">
        <v>109584</v>
      </c>
      <c r="J729" s="53"/>
      <c r="K729" s="45">
        <f t="shared" si="36"/>
        <v>109584</v>
      </c>
      <c r="L729" s="45">
        <f t="shared" si="37"/>
        <v>100</v>
      </c>
      <c r="M729" s="53"/>
      <c r="N729" s="53"/>
      <c r="O729" s="53"/>
      <c r="P729" s="53">
        <v>0</v>
      </c>
      <c r="Q729" s="53" t="s">
        <v>646</v>
      </c>
      <c r="R729" s="53"/>
      <c r="S729" s="53"/>
      <c r="T729" s="53"/>
      <c r="U729" s="53" t="s">
        <v>805</v>
      </c>
      <c r="V729" s="53">
        <v>2015</v>
      </c>
      <c r="W729" s="107" t="s">
        <v>3776</v>
      </c>
    </row>
    <row r="730" spans="1:23" s="112" customFormat="1" ht="62.25" customHeight="1">
      <c r="A730" s="53"/>
      <c r="B730" s="105" t="s">
        <v>6</v>
      </c>
      <c r="C730" s="105" t="s">
        <v>2707</v>
      </c>
      <c r="D730" s="105" t="s">
        <v>776</v>
      </c>
      <c r="E730" s="106" t="s">
        <v>3952</v>
      </c>
      <c r="F730" s="105" t="s">
        <v>3953</v>
      </c>
      <c r="G730" s="105" t="s">
        <v>3954</v>
      </c>
      <c r="H730" s="105" t="s">
        <v>3955</v>
      </c>
      <c r="I730" s="105">
        <v>300000</v>
      </c>
      <c r="J730" s="53"/>
      <c r="K730" s="45">
        <f t="shared" si="36"/>
        <v>300000</v>
      </c>
      <c r="L730" s="45">
        <f t="shared" si="37"/>
        <v>100</v>
      </c>
      <c r="M730" s="53"/>
      <c r="N730" s="53"/>
      <c r="O730" s="53"/>
      <c r="P730" s="53">
        <v>0</v>
      </c>
      <c r="Q730" s="53" t="s">
        <v>646</v>
      </c>
      <c r="R730" s="53"/>
      <c r="S730" s="53"/>
      <c r="T730" s="53"/>
      <c r="U730" s="53" t="s">
        <v>805</v>
      </c>
      <c r="V730" s="53">
        <v>2015</v>
      </c>
      <c r="W730" s="107" t="s">
        <v>3956</v>
      </c>
    </row>
    <row r="731" spans="1:23" s="112" customFormat="1" ht="62.25" customHeight="1">
      <c r="A731" s="53"/>
      <c r="B731" s="105" t="s">
        <v>6</v>
      </c>
      <c r="C731" s="105" t="s">
        <v>2707</v>
      </c>
      <c r="D731" s="105" t="s">
        <v>781</v>
      </c>
      <c r="E731" s="106" t="s">
        <v>3957</v>
      </c>
      <c r="F731" s="105" t="s">
        <v>3958</v>
      </c>
      <c r="G731" s="105" t="s">
        <v>3959</v>
      </c>
      <c r="H731" s="105" t="s">
        <v>593</v>
      </c>
      <c r="I731" s="105">
        <v>2000000</v>
      </c>
      <c r="J731" s="53"/>
      <c r="K731" s="45">
        <f t="shared" si="36"/>
        <v>2000000</v>
      </c>
      <c r="L731" s="45">
        <f t="shared" si="37"/>
        <v>100</v>
      </c>
      <c r="M731" s="53"/>
      <c r="N731" s="53"/>
      <c r="O731" s="53"/>
      <c r="P731" s="53">
        <v>0</v>
      </c>
      <c r="Q731" s="53" t="s">
        <v>646</v>
      </c>
      <c r="R731" s="53"/>
      <c r="S731" s="53"/>
      <c r="T731" s="53"/>
      <c r="U731" s="53" t="s">
        <v>805</v>
      </c>
      <c r="V731" s="53">
        <v>2015</v>
      </c>
      <c r="W731" s="107" t="s">
        <v>3960</v>
      </c>
    </row>
    <row r="732" spans="1:23" s="112" customFormat="1" ht="62.25" customHeight="1">
      <c r="A732" s="53"/>
      <c r="B732" s="105" t="s">
        <v>6</v>
      </c>
      <c r="C732" s="105" t="s">
        <v>2707</v>
      </c>
      <c r="D732" s="105" t="s">
        <v>781</v>
      </c>
      <c r="E732" s="106" t="s">
        <v>3961</v>
      </c>
      <c r="F732" s="105" t="s">
        <v>3962</v>
      </c>
      <c r="G732" s="105" t="s">
        <v>3963</v>
      </c>
      <c r="H732" s="105" t="s">
        <v>3964</v>
      </c>
      <c r="I732" s="105">
        <v>150000</v>
      </c>
      <c r="J732" s="53"/>
      <c r="K732" s="45">
        <f t="shared" si="36"/>
        <v>150000</v>
      </c>
      <c r="L732" s="45">
        <f t="shared" si="37"/>
        <v>100</v>
      </c>
      <c r="M732" s="53"/>
      <c r="N732" s="53"/>
      <c r="O732" s="53"/>
      <c r="P732" s="53">
        <v>0</v>
      </c>
      <c r="Q732" s="53" t="s">
        <v>646</v>
      </c>
      <c r="R732" s="53"/>
      <c r="S732" s="53"/>
      <c r="T732" s="53"/>
      <c r="U732" s="53" t="s">
        <v>805</v>
      </c>
      <c r="V732" s="53">
        <v>2015</v>
      </c>
      <c r="W732" s="107" t="s">
        <v>3965</v>
      </c>
    </row>
    <row r="733" spans="1:23" s="112" customFormat="1" ht="62.25" customHeight="1">
      <c r="A733" s="53"/>
      <c r="B733" s="105" t="s">
        <v>6</v>
      </c>
      <c r="C733" s="105" t="s">
        <v>3043</v>
      </c>
      <c r="D733" s="105" t="s">
        <v>773</v>
      </c>
      <c r="E733" s="106" t="s">
        <v>3966</v>
      </c>
      <c r="F733" s="105" t="s">
        <v>3967</v>
      </c>
      <c r="G733" s="105" t="s">
        <v>3968</v>
      </c>
      <c r="H733" s="105" t="s">
        <v>3969</v>
      </c>
      <c r="I733" s="105">
        <v>112075</v>
      </c>
      <c r="J733" s="53"/>
      <c r="K733" s="45">
        <f t="shared" si="36"/>
        <v>112075</v>
      </c>
      <c r="L733" s="45">
        <f t="shared" si="37"/>
        <v>100</v>
      </c>
      <c r="M733" s="53"/>
      <c r="N733" s="53"/>
      <c r="O733" s="53"/>
      <c r="P733" s="53">
        <v>0</v>
      </c>
      <c r="Q733" s="53" t="s">
        <v>646</v>
      </c>
      <c r="R733" s="53"/>
      <c r="S733" s="53"/>
      <c r="T733" s="53"/>
      <c r="U733" s="53" t="s">
        <v>805</v>
      </c>
      <c r="V733" s="53">
        <v>2015</v>
      </c>
      <c r="W733" s="107" t="s">
        <v>3970</v>
      </c>
    </row>
    <row r="734" spans="1:23" s="112" customFormat="1" ht="62.25" customHeight="1">
      <c r="A734" s="53"/>
      <c r="B734" s="105" t="s">
        <v>6</v>
      </c>
      <c r="C734" s="105" t="s">
        <v>2607</v>
      </c>
      <c r="D734" s="105" t="s">
        <v>777</v>
      </c>
      <c r="E734" s="106" t="s">
        <v>4180</v>
      </c>
      <c r="F734" s="105" t="s">
        <v>4181</v>
      </c>
      <c r="G734" s="105" t="s">
        <v>4182</v>
      </c>
      <c r="H734" s="105" t="s">
        <v>4183</v>
      </c>
      <c r="I734" s="105">
        <v>15000</v>
      </c>
      <c r="J734" s="53"/>
      <c r="K734" s="45">
        <f t="shared" si="36"/>
        <v>15000</v>
      </c>
      <c r="L734" s="45">
        <f t="shared" si="37"/>
        <v>100</v>
      </c>
      <c r="M734" s="53"/>
      <c r="N734" s="53"/>
      <c r="O734" s="53"/>
      <c r="P734" s="53">
        <v>0</v>
      </c>
      <c r="Q734" s="53" t="s">
        <v>646</v>
      </c>
      <c r="R734" s="53"/>
      <c r="S734" s="53"/>
      <c r="T734" s="53"/>
      <c r="U734" s="53" t="s">
        <v>805</v>
      </c>
      <c r="V734" s="53">
        <v>2015</v>
      </c>
      <c r="W734" s="107" t="s">
        <v>4184</v>
      </c>
    </row>
    <row r="735" spans="1:23" s="112" customFormat="1" ht="62.25" customHeight="1">
      <c r="A735" s="53"/>
      <c r="B735" s="105" t="s">
        <v>6</v>
      </c>
      <c r="C735" s="105" t="s">
        <v>2707</v>
      </c>
      <c r="D735" s="105" t="s">
        <v>776</v>
      </c>
      <c r="E735" s="106" t="s">
        <v>4185</v>
      </c>
      <c r="F735" s="105" t="s">
        <v>4186</v>
      </c>
      <c r="G735" s="105" t="s">
        <v>4182</v>
      </c>
      <c r="H735" s="105" t="s">
        <v>4187</v>
      </c>
      <c r="I735" s="105">
        <v>920548</v>
      </c>
      <c r="J735" s="53"/>
      <c r="K735" s="45">
        <f t="shared" si="36"/>
        <v>920548</v>
      </c>
      <c r="L735" s="45">
        <f t="shared" si="37"/>
        <v>100</v>
      </c>
      <c r="M735" s="53"/>
      <c r="N735" s="53"/>
      <c r="O735" s="53"/>
      <c r="P735" s="53">
        <v>0</v>
      </c>
      <c r="Q735" s="53" t="s">
        <v>646</v>
      </c>
      <c r="R735" s="53"/>
      <c r="S735" s="53"/>
      <c r="T735" s="53"/>
      <c r="U735" s="53" t="s">
        <v>805</v>
      </c>
      <c r="V735" s="53">
        <v>2015</v>
      </c>
      <c r="W735" s="107" t="s">
        <v>4188</v>
      </c>
    </row>
    <row r="736" spans="1:23" s="112" customFormat="1" ht="62.25" customHeight="1">
      <c r="A736" s="53"/>
      <c r="B736" s="105" t="s">
        <v>6</v>
      </c>
      <c r="C736" s="105" t="s">
        <v>2484</v>
      </c>
      <c r="D736" s="105" t="s">
        <v>4272</v>
      </c>
      <c r="E736" s="106" t="s">
        <v>4189</v>
      </c>
      <c r="F736" s="105" t="s">
        <v>4190</v>
      </c>
      <c r="G736" s="105" t="s">
        <v>4191</v>
      </c>
      <c r="H736" s="105" t="s">
        <v>4192</v>
      </c>
      <c r="I736" s="105">
        <v>454772</v>
      </c>
      <c r="J736" s="53"/>
      <c r="K736" s="45">
        <f t="shared" si="36"/>
        <v>454772</v>
      </c>
      <c r="L736" s="45">
        <f t="shared" si="37"/>
        <v>100</v>
      </c>
      <c r="M736" s="53"/>
      <c r="N736" s="53"/>
      <c r="O736" s="53"/>
      <c r="P736" s="53">
        <v>0</v>
      </c>
      <c r="Q736" s="53" t="s">
        <v>646</v>
      </c>
      <c r="R736" s="53"/>
      <c r="S736" s="53"/>
      <c r="T736" s="53"/>
      <c r="U736" s="53" t="s">
        <v>805</v>
      </c>
      <c r="V736" s="53">
        <v>2015</v>
      </c>
      <c r="W736" s="107" t="s">
        <v>4193</v>
      </c>
    </row>
    <row r="737" spans="1:23" s="112" customFormat="1" ht="62.25" customHeight="1">
      <c r="A737" s="53"/>
      <c r="B737" s="105" t="s">
        <v>6</v>
      </c>
      <c r="C737" s="105" t="s">
        <v>2641</v>
      </c>
      <c r="D737" s="105" t="s">
        <v>4271</v>
      </c>
      <c r="E737" s="106" t="s">
        <v>4194</v>
      </c>
      <c r="F737" s="105" t="s">
        <v>4195</v>
      </c>
      <c r="G737" s="105" t="s">
        <v>4196</v>
      </c>
      <c r="H737" s="105" t="s">
        <v>4197</v>
      </c>
      <c r="I737" s="105">
        <v>1020801</v>
      </c>
      <c r="J737" s="53"/>
      <c r="K737" s="45">
        <f t="shared" si="36"/>
        <v>1020801</v>
      </c>
      <c r="L737" s="45">
        <f t="shared" si="37"/>
        <v>100</v>
      </c>
      <c r="M737" s="53"/>
      <c r="N737" s="53"/>
      <c r="O737" s="53"/>
      <c r="P737" s="53">
        <v>20</v>
      </c>
      <c r="Q737" s="53" t="s">
        <v>3674</v>
      </c>
      <c r="R737" s="53"/>
      <c r="S737" s="53"/>
      <c r="T737" s="53"/>
      <c r="U737" s="53" t="s">
        <v>805</v>
      </c>
      <c r="V737" s="53">
        <v>2015</v>
      </c>
      <c r="W737" s="107" t="s">
        <v>4198</v>
      </c>
    </row>
    <row r="738" spans="1:23" s="112" customFormat="1" ht="62.25" customHeight="1">
      <c r="A738" s="53"/>
      <c r="B738" s="105" t="s">
        <v>6</v>
      </c>
      <c r="C738" s="105" t="s">
        <v>2484</v>
      </c>
      <c r="D738" s="105" t="s">
        <v>4272</v>
      </c>
      <c r="E738" s="106" t="s">
        <v>4199</v>
      </c>
      <c r="F738" s="105" t="s">
        <v>4200</v>
      </c>
      <c r="G738" s="105" t="s">
        <v>4201</v>
      </c>
      <c r="H738" s="105" t="s">
        <v>4202</v>
      </c>
      <c r="I738" s="105">
        <v>116548</v>
      </c>
      <c r="J738" s="53"/>
      <c r="K738" s="45">
        <f t="shared" si="36"/>
        <v>116548</v>
      </c>
      <c r="L738" s="45">
        <f t="shared" si="37"/>
        <v>100</v>
      </c>
      <c r="M738" s="53"/>
      <c r="N738" s="53"/>
      <c r="O738" s="53"/>
      <c r="P738" s="53">
        <v>0</v>
      </c>
      <c r="Q738" s="53" t="s">
        <v>646</v>
      </c>
      <c r="R738" s="53"/>
      <c r="S738" s="53"/>
      <c r="T738" s="53"/>
      <c r="U738" s="53" t="s">
        <v>805</v>
      </c>
      <c r="V738" s="53">
        <v>2015</v>
      </c>
      <c r="W738" s="107" t="s">
        <v>4203</v>
      </c>
    </row>
    <row r="739" spans="1:23" s="112" customFormat="1" ht="62.25" customHeight="1">
      <c r="A739" s="53"/>
      <c r="B739" s="105" t="s">
        <v>6</v>
      </c>
      <c r="C739" s="105" t="s">
        <v>2707</v>
      </c>
      <c r="D739" s="105" t="s">
        <v>776</v>
      </c>
      <c r="E739" s="106" t="s">
        <v>4204</v>
      </c>
      <c r="F739" s="105" t="s">
        <v>4205</v>
      </c>
      <c r="G739" s="105" t="s">
        <v>4206</v>
      </c>
      <c r="H739" s="105" t="s">
        <v>4207</v>
      </c>
      <c r="I739" s="105">
        <v>277589</v>
      </c>
      <c r="J739" s="53"/>
      <c r="K739" s="45">
        <f t="shared" si="36"/>
        <v>277589</v>
      </c>
      <c r="L739" s="45">
        <f t="shared" si="37"/>
        <v>100</v>
      </c>
      <c r="M739" s="53"/>
      <c r="N739" s="53"/>
      <c r="O739" s="53"/>
      <c r="P739" s="53">
        <v>0</v>
      </c>
      <c r="Q739" s="53" t="s">
        <v>646</v>
      </c>
      <c r="R739" s="53"/>
      <c r="S739" s="53"/>
      <c r="T739" s="53"/>
      <c r="U739" s="53" t="s">
        <v>805</v>
      </c>
      <c r="V739" s="53">
        <v>2015</v>
      </c>
      <c r="W739" s="107" t="s">
        <v>4208</v>
      </c>
    </row>
    <row r="740" spans="1:23" s="112" customFormat="1" ht="62.25" customHeight="1">
      <c r="A740" s="53"/>
      <c r="B740" s="105" t="s">
        <v>6</v>
      </c>
      <c r="C740" s="105" t="s">
        <v>3123</v>
      </c>
      <c r="D740" s="105" t="s">
        <v>773</v>
      </c>
      <c r="E740" s="106" t="s">
        <v>4209</v>
      </c>
      <c r="F740" s="105" t="s">
        <v>4210</v>
      </c>
      <c r="G740" s="105" t="s">
        <v>4211</v>
      </c>
      <c r="H740" s="105" t="s">
        <v>4212</v>
      </c>
      <c r="I740" s="105">
        <v>651425</v>
      </c>
      <c r="J740" s="53"/>
      <c r="K740" s="45">
        <f t="shared" si="36"/>
        <v>651425</v>
      </c>
      <c r="L740" s="45">
        <f t="shared" si="37"/>
        <v>100</v>
      </c>
      <c r="M740" s="53"/>
      <c r="N740" s="53"/>
      <c r="O740" s="53"/>
      <c r="P740" s="53">
        <v>0</v>
      </c>
      <c r="Q740" s="53" t="s">
        <v>646</v>
      </c>
      <c r="R740" s="53"/>
      <c r="S740" s="53"/>
      <c r="T740" s="53"/>
      <c r="U740" s="53" t="s">
        <v>805</v>
      </c>
      <c r="V740" s="53">
        <v>2015</v>
      </c>
      <c r="W740" s="107" t="s">
        <v>4213</v>
      </c>
    </row>
    <row r="741" spans="1:23" s="112" customFormat="1" ht="62.25" customHeight="1">
      <c r="A741" s="53"/>
      <c r="B741" s="105" t="s">
        <v>6</v>
      </c>
      <c r="C741" s="105" t="s">
        <v>3123</v>
      </c>
      <c r="D741" s="105" t="s">
        <v>773</v>
      </c>
      <c r="E741" s="106" t="s">
        <v>4214</v>
      </c>
      <c r="F741" s="105" t="s">
        <v>4215</v>
      </c>
      <c r="G741" s="105" t="s">
        <v>4216</v>
      </c>
      <c r="H741" s="105" t="s">
        <v>4217</v>
      </c>
      <c r="I741" s="105">
        <v>847370</v>
      </c>
      <c r="J741" s="53"/>
      <c r="K741" s="45">
        <f t="shared" si="36"/>
        <v>847370</v>
      </c>
      <c r="L741" s="45">
        <f t="shared" si="37"/>
        <v>100</v>
      </c>
      <c r="M741" s="53"/>
      <c r="N741" s="53"/>
      <c r="O741" s="53"/>
      <c r="P741" s="53">
        <v>0</v>
      </c>
      <c r="Q741" s="53" t="s">
        <v>646</v>
      </c>
      <c r="R741" s="53"/>
      <c r="S741" s="53"/>
      <c r="T741" s="53"/>
      <c r="U741" s="53" t="s">
        <v>805</v>
      </c>
      <c r="V741" s="53">
        <v>2015</v>
      </c>
      <c r="W741" s="107" t="s">
        <v>4218</v>
      </c>
    </row>
    <row r="742" spans="1:23" s="112" customFormat="1" ht="62.25" customHeight="1">
      <c r="A742" s="53"/>
      <c r="B742" s="105" t="s">
        <v>6</v>
      </c>
      <c r="C742" s="105" t="s">
        <v>3015</v>
      </c>
      <c r="D742" s="105" t="s">
        <v>773</v>
      </c>
      <c r="E742" s="106" t="s">
        <v>4219</v>
      </c>
      <c r="F742" s="105" t="s">
        <v>4220</v>
      </c>
      <c r="G742" s="105" t="s">
        <v>4221</v>
      </c>
      <c r="H742" s="105" t="s">
        <v>4222</v>
      </c>
      <c r="I742" s="105">
        <v>325000</v>
      </c>
      <c r="J742" s="53"/>
      <c r="K742" s="45">
        <f t="shared" si="36"/>
        <v>325000</v>
      </c>
      <c r="L742" s="45">
        <f t="shared" si="37"/>
        <v>100</v>
      </c>
      <c r="M742" s="53"/>
      <c r="N742" s="53"/>
      <c r="O742" s="53"/>
      <c r="P742" s="53">
        <v>0</v>
      </c>
      <c r="Q742" s="53" t="s">
        <v>646</v>
      </c>
      <c r="R742" s="53"/>
      <c r="S742" s="53"/>
      <c r="T742" s="53"/>
      <c r="U742" s="53" t="s">
        <v>805</v>
      </c>
      <c r="V742" s="53">
        <v>2015</v>
      </c>
      <c r="W742" s="107" t="s">
        <v>4223</v>
      </c>
    </row>
    <row r="743" spans="1:23" s="112" customFormat="1" ht="62.25" customHeight="1">
      <c r="A743" s="53"/>
      <c r="B743" s="105" t="s">
        <v>6</v>
      </c>
      <c r="C743" s="105" t="s">
        <v>2605</v>
      </c>
      <c r="D743" s="105" t="s">
        <v>773</v>
      </c>
      <c r="E743" s="106" t="s">
        <v>4224</v>
      </c>
      <c r="F743" s="105" t="s">
        <v>4225</v>
      </c>
      <c r="G743" s="105" t="s">
        <v>4226</v>
      </c>
      <c r="H743" s="105" t="s">
        <v>4227</v>
      </c>
      <c r="I743" s="105">
        <v>3065</v>
      </c>
      <c r="J743" s="53"/>
      <c r="K743" s="45">
        <f>I743-J743</f>
        <v>3065</v>
      </c>
      <c r="L743" s="45">
        <f>K743*100/I743</f>
        <v>100</v>
      </c>
      <c r="M743" s="53"/>
      <c r="N743" s="53"/>
      <c r="O743" s="53"/>
      <c r="P743" s="53">
        <v>0</v>
      </c>
      <c r="Q743" s="53" t="s">
        <v>646</v>
      </c>
      <c r="R743" s="53"/>
      <c r="S743" s="53"/>
      <c r="T743" s="53"/>
      <c r="U743" s="53" t="s">
        <v>805</v>
      </c>
      <c r="V743" s="53">
        <v>2015</v>
      </c>
      <c r="W743" s="107" t="s">
        <v>4228</v>
      </c>
    </row>
    <row r="744" spans="1:23" s="112" customFormat="1" ht="62.25" customHeight="1">
      <c r="A744" s="134"/>
      <c r="B744" s="135" t="s">
        <v>10</v>
      </c>
      <c r="C744" s="136" t="s">
        <v>3015</v>
      </c>
      <c r="D744" s="134" t="s">
        <v>773</v>
      </c>
      <c r="E744" s="137" t="s">
        <v>4317</v>
      </c>
      <c r="F744" s="135" t="s">
        <v>4318</v>
      </c>
      <c r="G744" s="135" t="s">
        <v>4319</v>
      </c>
      <c r="H744" s="135" t="s">
        <v>4320</v>
      </c>
      <c r="I744" s="135" t="s">
        <v>4321</v>
      </c>
      <c r="J744" s="134"/>
      <c r="K744" s="134"/>
      <c r="L744" s="134"/>
      <c r="M744" s="134"/>
      <c r="N744" s="134"/>
      <c r="O744" s="134"/>
      <c r="P744" s="100">
        <v>0</v>
      </c>
      <c r="Q744" s="100" t="s">
        <v>646</v>
      </c>
      <c r="R744" s="138">
        <f>J744*P744%</f>
        <v>0</v>
      </c>
      <c r="S744" s="135" t="s">
        <v>639</v>
      </c>
      <c r="T744" s="134"/>
      <c r="U744" s="139" t="s">
        <v>1250</v>
      </c>
      <c r="V744" s="139">
        <v>2015</v>
      </c>
      <c r="W744" s="103" t="s">
        <v>4322</v>
      </c>
    </row>
    <row r="745" spans="1:23" s="112" customFormat="1" ht="62.25" customHeight="1">
      <c r="A745" s="53"/>
      <c r="B745" s="41" t="s">
        <v>6</v>
      </c>
      <c r="C745" s="42" t="s">
        <v>2607</v>
      </c>
      <c r="D745" s="53" t="s">
        <v>773</v>
      </c>
      <c r="E745" s="43" t="s">
        <v>4323</v>
      </c>
      <c r="F745" s="41" t="s">
        <v>4324</v>
      </c>
      <c r="G745" s="41" t="s">
        <v>4325</v>
      </c>
      <c r="H745" s="41" t="s">
        <v>4326</v>
      </c>
      <c r="I745" s="41" t="s">
        <v>4327</v>
      </c>
      <c r="J745" s="53"/>
      <c r="K745" s="53"/>
      <c r="L745" s="53"/>
      <c r="M745" s="53"/>
      <c r="N745" s="53"/>
      <c r="O745" s="53"/>
      <c r="P745" s="37">
        <v>0</v>
      </c>
      <c r="Q745" s="37" t="s">
        <v>646</v>
      </c>
      <c r="R745" s="32">
        <f>J745*P745%</f>
        <v>0</v>
      </c>
      <c r="S745" s="41" t="s">
        <v>2537</v>
      </c>
      <c r="T745" s="53"/>
      <c r="U745" s="1" t="s">
        <v>1250</v>
      </c>
      <c r="V745" s="1">
        <v>2015</v>
      </c>
      <c r="W745" s="96" t="s">
        <v>4328</v>
      </c>
    </row>
    <row r="746" spans="1:23" s="112" customFormat="1" ht="62.25" customHeight="1">
      <c r="A746" s="53"/>
      <c r="B746" s="41" t="s">
        <v>6</v>
      </c>
      <c r="C746" s="42" t="s">
        <v>2702</v>
      </c>
      <c r="D746" s="53" t="s">
        <v>776</v>
      </c>
      <c r="E746" s="43" t="s">
        <v>4329</v>
      </c>
      <c r="F746" s="41" t="s">
        <v>4330</v>
      </c>
      <c r="G746" s="41" t="s">
        <v>4221</v>
      </c>
      <c r="H746" s="41" t="s">
        <v>4331</v>
      </c>
      <c r="I746" s="41" t="s">
        <v>4332</v>
      </c>
      <c r="J746" s="53"/>
      <c r="K746" s="53"/>
      <c r="L746" s="53"/>
      <c r="M746" s="53"/>
      <c r="N746" s="53"/>
      <c r="O746" s="53"/>
      <c r="P746" s="37">
        <v>0</v>
      </c>
      <c r="Q746" s="37" t="s">
        <v>646</v>
      </c>
      <c r="R746" s="53"/>
      <c r="S746" s="41" t="s">
        <v>4334</v>
      </c>
      <c r="T746" s="53"/>
      <c r="U746" s="1" t="s">
        <v>1250</v>
      </c>
      <c r="V746" s="1">
        <v>2015</v>
      </c>
      <c r="W746" s="96" t="s">
        <v>4333</v>
      </c>
    </row>
    <row r="747" spans="1:23" s="112" customFormat="1" ht="62.25" customHeight="1">
      <c r="A747" s="53"/>
      <c r="B747" s="41" t="s">
        <v>10</v>
      </c>
      <c r="C747" s="42" t="s">
        <v>3040</v>
      </c>
      <c r="D747" s="53" t="s">
        <v>773</v>
      </c>
      <c r="E747" s="43" t="s">
        <v>4335</v>
      </c>
      <c r="F747" s="41" t="s">
        <v>4336</v>
      </c>
      <c r="G747" s="41" t="s">
        <v>4337</v>
      </c>
      <c r="H747" s="41" t="s">
        <v>4338</v>
      </c>
      <c r="I747" s="41" t="s">
        <v>4339</v>
      </c>
      <c r="J747" s="122">
        <v>6029</v>
      </c>
      <c r="K747" s="53"/>
      <c r="L747" s="53"/>
      <c r="M747" s="53">
        <v>1</v>
      </c>
      <c r="N747" s="123" t="s">
        <v>1197</v>
      </c>
      <c r="O747" s="41">
        <v>404873614</v>
      </c>
      <c r="P747" s="53"/>
      <c r="Q747" s="53"/>
      <c r="R747" s="53"/>
      <c r="S747" s="41" t="s">
        <v>785</v>
      </c>
      <c r="T747" s="53"/>
      <c r="U747" s="34" t="s">
        <v>1185</v>
      </c>
      <c r="V747" s="37">
        <v>2015</v>
      </c>
      <c r="W747" s="96" t="s">
        <v>4340</v>
      </c>
    </row>
    <row r="748" spans="1:23" s="112" customFormat="1" ht="62.25" customHeight="1">
      <c r="A748" s="53"/>
      <c r="B748" s="41" t="s">
        <v>10</v>
      </c>
      <c r="C748" s="42" t="s">
        <v>2605</v>
      </c>
      <c r="D748" s="53" t="s">
        <v>773</v>
      </c>
      <c r="E748" s="43" t="s">
        <v>4341</v>
      </c>
      <c r="F748" s="41" t="s">
        <v>4342</v>
      </c>
      <c r="G748" s="41" t="s">
        <v>3131</v>
      </c>
      <c r="H748" s="41" t="s">
        <v>4343</v>
      </c>
      <c r="I748" s="41" t="s">
        <v>4344</v>
      </c>
      <c r="J748" s="122">
        <v>3541</v>
      </c>
      <c r="K748" s="53"/>
      <c r="L748" s="53"/>
      <c r="M748" s="53">
        <v>1</v>
      </c>
      <c r="N748" s="123" t="s">
        <v>1197</v>
      </c>
      <c r="O748" s="41">
        <v>404873614</v>
      </c>
      <c r="P748" s="53"/>
      <c r="Q748" s="53"/>
      <c r="R748" s="53"/>
      <c r="S748" s="41" t="s">
        <v>785</v>
      </c>
      <c r="T748" s="53"/>
      <c r="U748" s="34" t="s">
        <v>1185</v>
      </c>
      <c r="V748" s="37">
        <v>2015</v>
      </c>
      <c r="W748" s="96" t="s">
        <v>4345</v>
      </c>
    </row>
    <row r="749" spans="1:23" s="112" customFormat="1" ht="62.25" customHeight="1">
      <c r="A749" s="53"/>
      <c r="B749" s="41" t="s">
        <v>6</v>
      </c>
      <c r="C749" s="42" t="s">
        <v>2707</v>
      </c>
      <c r="D749" s="53" t="s">
        <v>773</v>
      </c>
      <c r="E749" s="43" t="s">
        <v>4346</v>
      </c>
      <c r="F749" s="41" t="s">
        <v>4347</v>
      </c>
      <c r="G749" s="41" t="s">
        <v>4348</v>
      </c>
      <c r="H749" s="41" t="s">
        <v>4349</v>
      </c>
      <c r="I749" s="41" t="s">
        <v>4350</v>
      </c>
      <c r="J749" s="53"/>
      <c r="K749" s="53"/>
      <c r="L749" s="53"/>
      <c r="M749" s="53">
        <v>1</v>
      </c>
      <c r="N749" s="53"/>
      <c r="O749" s="53"/>
      <c r="P749" s="53"/>
      <c r="Q749" s="53"/>
      <c r="R749" s="53"/>
      <c r="S749" s="41" t="s">
        <v>2537</v>
      </c>
      <c r="T749" s="53"/>
      <c r="U749" s="34" t="s">
        <v>1185</v>
      </c>
      <c r="V749" s="37">
        <v>2015</v>
      </c>
      <c r="W749" s="96" t="s">
        <v>4351</v>
      </c>
    </row>
    <row r="750" spans="1:23" s="112" customFormat="1" ht="62.25" customHeight="1">
      <c r="A750" s="53"/>
      <c r="B750" s="41" t="s">
        <v>6</v>
      </c>
      <c r="C750" s="42" t="s">
        <v>2641</v>
      </c>
      <c r="D750" s="53" t="s">
        <v>776</v>
      </c>
      <c r="E750" s="43" t="s">
        <v>4352</v>
      </c>
      <c r="F750" s="41" t="s">
        <v>4354</v>
      </c>
      <c r="G750" s="41" t="s">
        <v>4355</v>
      </c>
      <c r="H750" s="41" t="s">
        <v>4356</v>
      </c>
      <c r="I750" s="41" t="s">
        <v>4353</v>
      </c>
      <c r="J750" s="53"/>
      <c r="K750" s="53"/>
      <c r="L750" s="53"/>
      <c r="M750" s="53"/>
      <c r="N750" s="53"/>
      <c r="O750" s="53"/>
      <c r="P750" s="53"/>
      <c r="Q750" s="53"/>
      <c r="R750" s="53"/>
      <c r="S750" s="41" t="s">
        <v>4357</v>
      </c>
      <c r="T750" s="53"/>
      <c r="U750" s="34" t="s">
        <v>1185</v>
      </c>
      <c r="V750" s="37">
        <v>2015</v>
      </c>
      <c r="W750" s="96" t="s">
        <v>4358</v>
      </c>
    </row>
    <row r="751" spans="1:23" s="112" customFormat="1" ht="62.25" customHeight="1">
      <c r="A751" s="53"/>
      <c r="B751" s="41" t="s">
        <v>6</v>
      </c>
      <c r="C751" s="42" t="s">
        <v>2707</v>
      </c>
      <c r="D751" s="53" t="s">
        <v>781</v>
      </c>
      <c r="E751" s="43" t="s">
        <v>4359</v>
      </c>
      <c r="F751" s="41" t="s">
        <v>4360</v>
      </c>
      <c r="G751" s="41" t="s">
        <v>4361</v>
      </c>
      <c r="H751" s="41" t="s">
        <v>4362</v>
      </c>
      <c r="I751" s="41" t="s">
        <v>4363</v>
      </c>
      <c r="J751" s="53"/>
      <c r="K751" s="53"/>
      <c r="L751" s="53"/>
      <c r="M751" s="53"/>
      <c r="N751" s="53"/>
      <c r="O751" s="53"/>
      <c r="P751" s="53"/>
      <c r="Q751" s="53"/>
      <c r="R751" s="53"/>
      <c r="S751" s="41" t="s">
        <v>4334</v>
      </c>
      <c r="T751" s="53"/>
      <c r="U751" s="34" t="s">
        <v>1185</v>
      </c>
      <c r="V751" s="37">
        <v>2015</v>
      </c>
      <c r="W751" s="96" t="s">
        <v>4364</v>
      </c>
    </row>
    <row r="752" spans="1:23" s="112" customFormat="1" ht="62.25" customHeight="1">
      <c r="A752" s="53"/>
      <c r="B752" s="41" t="s">
        <v>6</v>
      </c>
      <c r="C752" s="42" t="s">
        <v>2880</v>
      </c>
      <c r="D752" s="53" t="s">
        <v>776</v>
      </c>
      <c r="E752" s="43" t="s">
        <v>4365</v>
      </c>
      <c r="F752" s="41" t="s">
        <v>4366</v>
      </c>
      <c r="G752" s="41" t="s">
        <v>4231</v>
      </c>
      <c r="H752" s="41" t="s">
        <v>4367</v>
      </c>
      <c r="I752" s="41" t="s">
        <v>4368</v>
      </c>
      <c r="J752" s="53"/>
      <c r="K752" s="53"/>
      <c r="L752" s="53"/>
      <c r="M752" s="53"/>
      <c r="N752" s="53"/>
      <c r="O752" s="53"/>
      <c r="P752" s="53"/>
      <c r="Q752" s="53"/>
      <c r="R752" s="53"/>
      <c r="S752" s="41" t="s">
        <v>4334</v>
      </c>
      <c r="T752" s="53"/>
      <c r="U752" s="34" t="s">
        <v>1185</v>
      </c>
      <c r="V752" s="37">
        <v>2015</v>
      </c>
      <c r="W752" s="96" t="s">
        <v>4369</v>
      </c>
    </row>
    <row r="753" spans="1:23" s="112" customFormat="1" ht="62.25" customHeight="1">
      <c r="A753" s="53"/>
      <c r="B753" s="41" t="s">
        <v>6</v>
      </c>
      <c r="C753" s="42" t="s">
        <v>2707</v>
      </c>
      <c r="D753" s="53" t="s">
        <v>781</v>
      </c>
      <c r="E753" s="43" t="s">
        <v>4370</v>
      </c>
      <c r="F753" s="41" t="s">
        <v>4371</v>
      </c>
      <c r="G753" s="41" t="s">
        <v>4372</v>
      </c>
      <c r="H753" s="41" t="s">
        <v>4373</v>
      </c>
      <c r="I753" s="41" t="s">
        <v>4374</v>
      </c>
      <c r="J753" s="53"/>
      <c r="K753" s="53"/>
      <c r="L753" s="53"/>
      <c r="M753" s="53"/>
      <c r="N753" s="53"/>
      <c r="O753" s="53"/>
      <c r="P753" s="53"/>
      <c r="Q753" s="53"/>
      <c r="R753" s="53"/>
      <c r="S753" s="41" t="s">
        <v>4334</v>
      </c>
      <c r="T753" s="53"/>
      <c r="U753" s="34" t="s">
        <v>1185</v>
      </c>
      <c r="V753" s="37">
        <v>2015</v>
      </c>
      <c r="W753" s="96" t="s">
        <v>4375</v>
      </c>
    </row>
    <row r="754" spans="1:23" s="112" customFormat="1" ht="62.25" customHeight="1">
      <c r="A754" s="53"/>
      <c r="B754" s="41" t="s">
        <v>10</v>
      </c>
      <c r="C754" s="42" t="s">
        <v>2605</v>
      </c>
      <c r="D754" s="53" t="s">
        <v>773</v>
      </c>
      <c r="E754" s="43" t="s">
        <v>4376</v>
      </c>
      <c r="F754" s="41" t="s">
        <v>4377</v>
      </c>
      <c r="G754" s="41" t="s">
        <v>4378</v>
      </c>
      <c r="H754" s="42" t="s">
        <v>2605</v>
      </c>
      <c r="I754" s="41" t="s">
        <v>4379</v>
      </c>
      <c r="J754" s="53"/>
      <c r="K754" s="53"/>
      <c r="L754" s="53"/>
      <c r="M754" s="53"/>
      <c r="N754" s="53"/>
      <c r="O754" s="53"/>
      <c r="P754" s="53"/>
      <c r="Q754" s="53"/>
      <c r="R754" s="53"/>
      <c r="S754" s="41" t="s">
        <v>4334</v>
      </c>
      <c r="T754" s="53"/>
      <c r="U754" s="34" t="s">
        <v>1185</v>
      </c>
      <c r="V754" s="37">
        <v>2015</v>
      </c>
      <c r="W754" s="140" t="s">
        <v>4380</v>
      </c>
    </row>
    <row r="755" spans="1:23" s="112" customFormat="1" ht="62.25" customHeight="1">
      <c r="A755" s="111"/>
      <c r="B755" s="74" t="s">
        <v>10</v>
      </c>
      <c r="C755" s="75" t="s">
        <v>2607</v>
      </c>
      <c r="D755" s="75" t="s">
        <v>777</v>
      </c>
      <c r="E755" s="76" t="s">
        <v>4396</v>
      </c>
      <c r="F755" s="74" t="s">
        <v>4397</v>
      </c>
      <c r="G755" s="74" t="s">
        <v>4398</v>
      </c>
      <c r="H755" s="74" t="s">
        <v>4399</v>
      </c>
      <c r="I755" s="74" t="s">
        <v>4395</v>
      </c>
      <c r="J755" s="111"/>
      <c r="K755" s="111"/>
      <c r="L755" s="111"/>
      <c r="M755" s="111"/>
      <c r="N755" s="111"/>
      <c r="O755" s="111"/>
      <c r="P755" s="79">
        <v>0</v>
      </c>
      <c r="Q755" s="79" t="s">
        <v>646</v>
      </c>
      <c r="R755" s="111"/>
      <c r="S755" s="111"/>
      <c r="T755" s="111"/>
      <c r="U755" s="78" t="s">
        <v>858</v>
      </c>
      <c r="V755" s="78">
        <v>2015</v>
      </c>
      <c r="W755" s="132" t="s">
        <v>4400</v>
      </c>
    </row>
    <row r="756" spans="1:23" s="112" customFormat="1" ht="62.25" customHeight="1">
      <c r="A756" s="53"/>
      <c r="B756" s="105" t="s">
        <v>6</v>
      </c>
      <c r="C756" s="105" t="s">
        <v>2707</v>
      </c>
      <c r="D756" s="53" t="s">
        <v>4407</v>
      </c>
      <c r="E756" s="106" t="s">
        <v>4406</v>
      </c>
      <c r="F756" s="105" t="s">
        <v>4408</v>
      </c>
      <c r="G756" s="105" t="s">
        <v>4409</v>
      </c>
      <c r="H756" s="105" t="s">
        <v>4410</v>
      </c>
      <c r="I756" s="105">
        <v>2783300</v>
      </c>
      <c r="J756" s="53"/>
      <c r="K756" s="45">
        <f>I756-J756</f>
        <v>2783300</v>
      </c>
      <c r="L756" s="45">
        <f>K756*100/I756</f>
        <v>100</v>
      </c>
      <c r="M756" s="53"/>
      <c r="N756" s="53"/>
      <c r="O756" s="53"/>
      <c r="P756" s="53">
        <v>0</v>
      </c>
      <c r="Q756" s="53" t="s">
        <v>646</v>
      </c>
      <c r="R756" s="53"/>
      <c r="S756" s="53"/>
      <c r="T756" s="53"/>
      <c r="U756" s="53" t="s">
        <v>805</v>
      </c>
      <c r="V756" s="53">
        <v>2015</v>
      </c>
      <c r="W756" s="107" t="s">
        <v>4411</v>
      </c>
    </row>
    <row r="757" spans="1:23" s="112" customFormat="1" ht="62.25" customHeight="1">
      <c r="A757" s="53"/>
      <c r="B757" s="105" t="s">
        <v>6</v>
      </c>
      <c r="C757" s="105" t="s">
        <v>2707</v>
      </c>
      <c r="D757" s="105" t="s">
        <v>4412</v>
      </c>
      <c r="E757" s="106" t="s">
        <v>4413</v>
      </c>
      <c r="F757" s="105" t="s">
        <v>4408</v>
      </c>
      <c r="G757" s="105" t="s">
        <v>4414</v>
      </c>
      <c r="H757" s="105" t="s">
        <v>4415</v>
      </c>
      <c r="I757" s="105">
        <v>520000</v>
      </c>
      <c r="J757" s="53"/>
      <c r="K757" s="45">
        <f>I757-J757</f>
        <v>520000</v>
      </c>
      <c r="L757" s="45">
        <f>K757*100/I757</f>
        <v>100</v>
      </c>
      <c r="M757" s="53"/>
      <c r="N757" s="53"/>
      <c r="O757" s="53"/>
      <c r="P757" s="53">
        <v>0</v>
      </c>
      <c r="Q757" s="53" t="s">
        <v>646</v>
      </c>
      <c r="R757" s="53"/>
      <c r="S757" s="53"/>
      <c r="T757" s="53"/>
      <c r="U757" s="53" t="s">
        <v>805</v>
      </c>
      <c r="V757" s="53">
        <v>2015</v>
      </c>
      <c r="W757" s="107" t="s">
        <v>4416</v>
      </c>
    </row>
    <row r="758" spans="1:23" s="112" customFormat="1" ht="62.25" customHeight="1">
      <c r="A758" s="53"/>
      <c r="B758" s="105" t="s">
        <v>6</v>
      </c>
      <c r="C758" s="105" t="s">
        <v>2707</v>
      </c>
      <c r="D758" s="53" t="s">
        <v>4407</v>
      </c>
      <c r="E758" s="106" t="s">
        <v>4417</v>
      </c>
      <c r="F758" s="105" t="s">
        <v>4408</v>
      </c>
      <c r="G758" s="105" t="s">
        <v>4418</v>
      </c>
      <c r="H758" s="105" t="s">
        <v>4419</v>
      </c>
      <c r="I758" s="105">
        <v>2500000</v>
      </c>
      <c r="J758" s="53"/>
      <c r="K758" s="45">
        <f>I758-J758</f>
        <v>2500000</v>
      </c>
      <c r="L758" s="45">
        <f>K758*100/I758</f>
        <v>100</v>
      </c>
      <c r="M758" s="53"/>
      <c r="N758" s="53"/>
      <c r="O758" s="53"/>
      <c r="P758" s="53">
        <v>40</v>
      </c>
      <c r="Q758" s="53" t="s">
        <v>3674</v>
      </c>
      <c r="R758" s="53"/>
      <c r="S758" s="53"/>
      <c r="T758" s="53"/>
      <c r="U758" s="53" t="s">
        <v>805</v>
      </c>
      <c r="V758" s="53">
        <v>2015</v>
      </c>
      <c r="W758" s="107" t="s">
        <v>4420</v>
      </c>
    </row>
    <row r="759" spans="1:23" s="112" customFormat="1" ht="62.25" customHeight="1">
      <c r="A759" s="134"/>
      <c r="B759" s="172" t="s">
        <v>10</v>
      </c>
      <c r="C759" s="173" t="s">
        <v>2655</v>
      </c>
      <c r="D759" s="134" t="s">
        <v>1301</v>
      </c>
      <c r="E759" s="174" t="s">
        <v>4421</v>
      </c>
      <c r="F759" s="175" t="s">
        <v>4422</v>
      </c>
      <c r="G759" s="172" t="s">
        <v>3736</v>
      </c>
      <c r="H759" s="172" t="s">
        <v>4424</v>
      </c>
      <c r="I759" s="172" t="s">
        <v>4423</v>
      </c>
      <c r="J759" s="134"/>
      <c r="K759" s="134"/>
      <c r="L759" s="134"/>
      <c r="M759" s="134"/>
      <c r="N759" s="134"/>
      <c r="O759" s="134"/>
      <c r="P759" s="134"/>
      <c r="Q759" s="134"/>
      <c r="R759" s="134"/>
      <c r="S759" s="172" t="s">
        <v>4425</v>
      </c>
      <c r="T759" s="134"/>
      <c r="U759" s="176" t="s">
        <v>1185</v>
      </c>
      <c r="V759" s="100">
        <v>2015</v>
      </c>
      <c r="W759" s="134" t="s">
        <v>4426</v>
      </c>
    </row>
    <row r="760" spans="1:23" s="112" customFormat="1" ht="62.25" customHeight="1">
      <c r="A760" s="53"/>
      <c r="B760" s="141" t="s">
        <v>10</v>
      </c>
      <c r="C760" s="142" t="s">
        <v>2607</v>
      </c>
      <c r="D760" s="141" t="s">
        <v>4427</v>
      </c>
      <c r="E760" s="143" t="s">
        <v>4428</v>
      </c>
      <c r="F760" s="141" t="s">
        <v>4429</v>
      </c>
      <c r="G760" s="141" t="s">
        <v>4231</v>
      </c>
      <c r="H760" s="141" t="s">
        <v>4430</v>
      </c>
      <c r="I760" s="141" t="s">
        <v>4431</v>
      </c>
      <c r="J760" s="53"/>
      <c r="K760" s="53"/>
      <c r="L760" s="53"/>
      <c r="M760" s="53"/>
      <c r="N760" s="53"/>
      <c r="O760" s="53"/>
      <c r="P760" s="53"/>
      <c r="Q760" s="53"/>
      <c r="R760" s="53"/>
      <c r="S760" s="141" t="s">
        <v>2537</v>
      </c>
      <c r="T760" s="53"/>
      <c r="U760" s="34" t="s">
        <v>1185</v>
      </c>
      <c r="V760" s="37">
        <v>2015</v>
      </c>
      <c r="W760" s="140" t="s">
        <v>4445</v>
      </c>
    </row>
    <row r="761" spans="1:23" s="112" customFormat="1" ht="62.25" customHeight="1">
      <c r="A761" s="53"/>
      <c r="B761" s="144" t="s">
        <v>10</v>
      </c>
      <c r="C761" s="142" t="s">
        <v>2607</v>
      </c>
      <c r="D761" s="141" t="s">
        <v>4427</v>
      </c>
      <c r="E761" s="143" t="s">
        <v>4432</v>
      </c>
      <c r="F761" s="141" t="s">
        <v>4433</v>
      </c>
      <c r="G761" s="141" t="s">
        <v>4434</v>
      </c>
      <c r="H761" s="141" t="s">
        <v>4435</v>
      </c>
      <c r="I761" s="141" t="s">
        <v>4436</v>
      </c>
      <c r="J761" s="53"/>
      <c r="K761" s="53"/>
      <c r="L761" s="53"/>
      <c r="M761" s="53"/>
      <c r="N761" s="53"/>
      <c r="O761" s="53"/>
      <c r="P761" s="53"/>
      <c r="Q761" s="53"/>
      <c r="R761" s="53"/>
      <c r="S761" s="141" t="s">
        <v>2537</v>
      </c>
      <c r="T761" s="53"/>
      <c r="U761" s="34" t="s">
        <v>1185</v>
      </c>
      <c r="V761" s="37">
        <v>2015</v>
      </c>
      <c r="W761" s="146" t="s">
        <v>4444</v>
      </c>
    </row>
    <row r="762" spans="1:23" s="112" customFormat="1" ht="62.25" customHeight="1">
      <c r="A762" s="53"/>
      <c r="B762" s="141" t="s">
        <v>10</v>
      </c>
      <c r="C762" s="142" t="s">
        <v>2607</v>
      </c>
      <c r="D762" s="141" t="s">
        <v>4437</v>
      </c>
      <c r="E762" s="145" t="s">
        <v>4438</v>
      </c>
      <c r="F762" s="141" t="s">
        <v>4439</v>
      </c>
      <c r="G762" s="141" t="s">
        <v>4440</v>
      </c>
      <c r="H762" s="141" t="s">
        <v>4441</v>
      </c>
      <c r="I762" s="141" t="s">
        <v>4442</v>
      </c>
      <c r="J762" s="53"/>
      <c r="K762" s="53"/>
      <c r="L762" s="53"/>
      <c r="M762" s="53"/>
      <c r="N762" s="53"/>
      <c r="O762" s="53"/>
      <c r="P762" s="53"/>
      <c r="Q762" s="53"/>
      <c r="R762" s="53"/>
      <c r="S762" s="141" t="s">
        <v>2537</v>
      </c>
      <c r="T762" s="53"/>
      <c r="U762" s="34" t="s">
        <v>1185</v>
      </c>
      <c r="V762" s="37">
        <v>2015</v>
      </c>
      <c r="W762" s="140" t="s">
        <v>4443</v>
      </c>
    </row>
    <row r="763" spans="1:23" s="112" customFormat="1" ht="62.25" customHeight="1">
      <c r="A763" s="111"/>
      <c r="B763" s="157" t="s">
        <v>6</v>
      </c>
      <c r="C763" s="158" t="s">
        <v>2707</v>
      </c>
      <c r="D763" s="157" t="s">
        <v>4446</v>
      </c>
      <c r="E763" s="159" t="s">
        <v>4447</v>
      </c>
      <c r="F763" s="157" t="s">
        <v>4448</v>
      </c>
      <c r="G763" s="157" t="s">
        <v>4449</v>
      </c>
      <c r="H763" s="157" t="s">
        <v>4450</v>
      </c>
      <c r="I763" s="157" t="s">
        <v>4451</v>
      </c>
      <c r="J763" s="111"/>
      <c r="K763" s="111"/>
      <c r="L763" s="111"/>
      <c r="M763" s="111"/>
      <c r="N763" s="111"/>
      <c r="O763" s="111"/>
      <c r="P763" s="111"/>
      <c r="Q763" s="111"/>
      <c r="R763" s="111"/>
      <c r="S763" s="157" t="s">
        <v>4334</v>
      </c>
      <c r="T763" s="111"/>
      <c r="U763" s="79" t="s">
        <v>1185</v>
      </c>
      <c r="V763" s="73">
        <v>2015</v>
      </c>
      <c r="W763" s="160" t="s">
        <v>4452</v>
      </c>
    </row>
    <row r="764" spans="1:23" s="112" customFormat="1" ht="62.25" customHeight="1">
      <c r="A764" s="53"/>
      <c r="B764" s="41" t="s">
        <v>6</v>
      </c>
      <c r="C764" s="42" t="s">
        <v>2644</v>
      </c>
      <c r="D764" s="53" t="s">
        <v>778</v>
      </c>
      <c r="E764" s="43" t="s">
        <v>4453</v>
      </c>
      <c r="F764" s="41" t="s">
        <v>4454</v>
      </c>
      <c r="G764" s="41" t="s">
        <v>4455</v>
      </c>
      <c r="H764" s="41" t="s">
        <v>4456</v>
      </c>
      <c r="I764" s="41">
        <v>80000</v>
      </c>
      <c r="J764" s="53"/>
      <c r="K764" s="53"/>
      <c r="L764" s="53"/>
      <c r="M764" s="53"/>
      <c r="N764" s="53"/>
      <c r="O764" s="53"/>
      <c r="P764" s="53">
        <v>0</v>
      </c>
      <c r="Q764" s="53" t="s">
        <v>646</v>
      </c>
      <c r="R764" s="53"/>
      <c r="S764" s="53"/>
      <c r="T764" s="53"/>
      <c r="U764" s="53" t="s">
        <v>805</v>
      </c>
      <c r="V764" s="53">
        <v>2015</v>
      </c>
      <c r="W764" s="96" t="s">
        <v>4457</v>
      </c>
    </row>
    <row r="765" spans="1:23" s="112" customFormat="1" ht="81" customHeight="1">
      <c r="A765" s="53"/>
      <c r="B765" s="41" t="s">
        <v>6</v>
      </c>
      <c r="C765" s="42" t="s">
        <v>2607</v>
      </c>
      <c r="D765" s="53" t="s">
        <v>778</v>
      </c>
      <c r="E765" s="43" t="s">
        <v>4458</v>
      </c>
      <c r="F765" s="41" t="s">
        <v>4454</v>
      </c>
      <c r="G765" s="41" t="s">
        <v>4455</v>
      </c>
      <c r="H765" s="41" t="s">
        <v>4459</v>
      </c>
      <c r="I765" s="41">
        <v>15957</v>
      </c>
      <c r="J765" s="53"/>
      <c r="K765" s="53"/>
      <c r="L765" s="53"/>
      <c r="M765" s="53"/>
      <c r="N765" s="53"/>
      <c r="O765" s="53"/>
      <c r="P765" s="53">
        <v>0</v>
      </c>
      <c r="Q765" s="53" t="s">
        <v>646</v>
      </c>
      <c r="R765" s="53"/>
      <c r="S765" s="53"/>
      <c r="T765" s="53"/>
      <c r="U765" s="53" t="s">
        <v>805</v>
      </c>
      <c r="V765" s="53">
        <v>2015</v>
      </c>
      <c r="W765" s="96" t="s">
        <v>4460</v>
      </c>
    </row>
    <row r="766" spans="1:23" s="112" customFormat="1" ht="62.25" customHeight="1">
      <c r="A766" s="53"/>
      <c r="B766" s="41" t="s">
        <v>6</v>
      </c>
      <c r="C766" s="42" t="s">
        <v>4461</v>
      </c>
      <c r="D766" s="53" t="s">
        <v>778</v>
      </c>
      <c r="E766" s="43" t="s">
        <v>4462</v>
      </c>
      <c r="F766" s="41" t="s">
        <v>4454</v>
      </c>
      <c r="G766" s="41" t="s">
        <v>4463</v>
      </c>
      <c r="H766" s="41" t="s">
        <v>4464</v>
      </c>
      <c r="I766" s="41">
        <v>40000</v>
      </c>
      <c r="J766" s="53"/>
      <c r="K766" s="53"/>
      <c r="L766" s="53"/>
      <c r="M766" s="53"/>
      <c r="N766" s="53"/>
      <c r="O766" s="53"/>
      <c r="P766" s="53">
        <v>0</v>
      </c>
      <c r="Q766" s="53" t="s">
        <v>646</v>
      </c>
      <c r="R766" s="53"/>
      <c r="S766" s="53"/>
      <c r="T766" s="53"/>
      <c r="U766" s="53" t="s">
        <v>805</v>
      </c>
      <c r="V766" s="53">
        <v>2015</v>
      </c>
      <c r="W766" s="96" t="s">
        <v>4465</v>
      </c>
    </row>
    <row r="767" spans="1:23" s="112" customFormat="1" ht="62.25" customHeight="1">
      <c r="A767" s="53"/>
      <c r="B767" s="41" t="s">
        <v>10</v>
      </c>
      <c r="C767" s="42" t="s">
        <v>4467</v>
      </c>
      <c r="D767" s="53" t="s">
        <v>773</v>
      </c>
      <c r="E767" s="43" t="s">
        <v>4468</v>
      </c>
      <c r="F767" s="41" t="s">
        <v>4469</v>
      </c>
      <c r="G767" s="41" t="s">
        <v>4216</v>
      </c>
      <c r="H767" s="41" t="s">
        <v>4466</v>
      </c>
      <c r="I767" s="41">
        <v>69000</v>
      </c>
      <c r="J767" s="53"/>
      <c r="K767" s="53"/>
      <c r="L767" s="53"/>
      <c r="M767" s="53"/>
      <c r="N767" s="53"/>
      <c r="O767" s="53"/>
      <c r="P767" s="53">
        <v>0</v>
      </c>
      <c r="Q767" s="53" t="s">
        <v>646</v>
      </c>
      <c r="R767" s="53"/>
      <c r="S767" s="53"/>
      <c r="T767" s="53"/>
      <c r="U767" s="53" t="s">
        <v>805</v>
      </c>
      <c r="V767" s="53">
        <v>2015</v>
      </c>
      <c r="W767" s="96" t="s">
        <v>4470</v>
      </c>
    </row>
    <row r="768" spans="1:23" s="112" customFormat="1" ht="62.25" customHeight="1">
      <c r="A768" s="53"/>
      <c r="B768" s="41" t="s">
        <v>6</v>
      </c>
      <c r="C768" s="42" t="s">
        <v>2702</v>
      </c>
      <c r="D768" s="53" t="s">
        <v>999</v>
      </c>
      <c r="E768" s="43" t="s">
        <v>4481</v>
      </c>
      <c r="F768" s="41" t="s">
        <v>4482</v>
      </c>
      <c r="G768" s="41" t="s">
        <v>4483</v>
      </c>
      <c r="H768" s="41" t="s">
        <v>4484</v>
      </c>
      <c r="I768" s="41">
        <v>723000</v>
      </c>
      <c r="J768" s="53"/>
      <c r="K768" s="53"/>
      <c r="L768" s="53"/>
      <c r="M768" s="53"/>
      <c r="N768" s="53"/>
      <c r="O768" s="53"/>
      <c r="P768" s="53">
        <v>0</v>
      </c>
      <c r="Q768" s="53" t="s">
        <v>646</v>
      </c>
      <c r="R768" s="53"/>
      <c r="S768" s="53"/>
      <c r="T768" s="53"/>
      <c r="U768" s="53" t="s">
        <v>805</v>
      </c>
      <c r="V768" s="53">
        <v>2015</v>
      </c>
      <c r="W768" s="96" t="s">
        <v>4485</v>
      </c>
    </row>
    <row r="769" spans="1:23" s="112" customFormat="1" ht="62.25" customHeight="1">
      <c r="A769" s="53"/>
      <c r="B769" s="41" t="s">
        <v>10</v>
      </c>
      <c r="C769" s="42" t="s">
        <v>2993</v>
      </c>
      <c r="D769" s="53" t="s">
        <v>773</v>
      </c>
      <c r="E769" s="43" t="s">
        <v>4486</v>
      </c>
      <c r="F769" s="41" t="s">
        <v>4487</v>
      </c>
      <c r="G769" s="41" t="s">
        <v>4488</v>
      </c>
      <c r="H769" s="41" t="s">
        <v>4489</v>
      </c>
      <c r="I769" s="41">
        <v>30000</v>
      </c>
      <c r="J769" s="53"/>
      <c r="K769" s="53"/>
      <c r="L769" s="53"/>
      <c r="M769" s="53"/>
      <c r="N769" s="53"/>
      <c r="O769" s="53"/>
      <c r="P769" s="53">
        <v>0</v>
      </c>
      <c r="Q769" s="53" t="s">
        <v>646</v>
      </c>
      <c r="R769" s="53"/>
      <c r="S769" s="53"/>
      <c r="T769" s="53"/>
      <c r="U769" s="53" t="s">
        <v>805</v>
      </c>
      <c r="V769" s="53">
        <v>2015</v>
      </c>
      <c r="W769" s="96" t="s">
        <v>4490</v>
      </c>
    </row>
    <row r="770" spans="1:23" s="112" customFormat="1" ht="62.25" customHeight="1">
      <c r="A770" s="53"/>
      <c r="B770" s="41" t="s">
        <v>10</v>
      </c>
      <c r="C770" s="42" t="s">
        <v>4493</v>
      </c>
      <c r="D770" s="53" t="s">
        <v>773</v>
      </c>
      <c r="E770" s="43" t="s">
        <v>4492</v>
      </c>
      <c r="F770" s="41" t="s">
        <v>4487</v>
      </c>
      <c r="G770" s="41" t="s">
        <v>4488</v>
      </c>
      <c r="H770" s="41" t="s">
        <v>2306</v>
      </c>
      <c r="I770" s="41">
        <v>26000</v>
      </c>
      <c r="J770" s="53"/>
      <c r="K770" s="53"/>
      <c r="L770" s="53"/>
      <c r="M770" s="53"/>
      <c r="N770" s="53"/>
      <c r="O770" s="53"/>
      <c r="P770" s="53">
        <v>0</v>
      </c>
      <c r="Q770" s="53" t="s">
        <v>646</v>
      </c>
      <c r="R770" s="53"/>
      <c r="S770" s="53"/>
      <c r="T770" s="53"/>
      <c r="U770" s="53" t="s">
        <v>805</v>
      </c>
      <c r="V770" s="53">
        <v>2015</v>
      </c>
      <c r="W770" s="96" t="s">
        <v>4494</v>
      </c>
    </row>
    <row r="771" spans="1:23" s="112" customFormat="1" ht="62.25" customHeight="1">
      <c r="A771" s="53"/>
      <c r="B771" s="41" t="s">
        <v>6</v>
      </c>
      <c r="C771" s="42" t="s">
        <v>2707</v>
      </c>
      <c r="D771" s="53" t="s">
        <v>773</v>
      </c>
      <c r="E771" s="43" t="s">
        <v>4495</v>
      </c>
      <c r="F771" s="41" t="s">
        <v>4496</v>
      </c>
      <c r="G771" s="41" t="s">
        <v>4497</v>
      </c>
      <c r="H771" s="41" t="s">
        <v>3147</v>
      </c>
      <c r="I771" s="41">
        <v>14808</v>
      </c>
      <c r="J771" s="53"/>
      <c r="K771" s="53"/>
      <c r="L771" s="53"/>
      <c r="M771" s="53"/>
      <c r="N771" s="53"/>
      <c r="O771" s="53"/>
      <c r="P771" s="53">
        <v>0</v>
      </c>
      <c r="Q771" s="53" t="s">
        <v>646</v>
      </c>
      <c r="R771" s="53"/>
      <c r="S771" s="53"/>
      <c r="T771" s="53"/>
      <c r="U771" s="53" t="s">
        <v>805</v>
      </c>
      <c r="V771" s="53">
        <v>2015</v>
      </c>
      <c r="W771" s="96" t="s">
        <v>4498</v>
      </c>
    </row>
    <row r="772" spans="1:23" s="112" customFormat="1" ht="62.25" customHeight="1">
      <c r="A772" s="53"/>
      <c r="B772" s="41" t="s">
        <v>10</v>
      </c>
      <c r="C772" s="42" t="s">
        <v>3343</v>
      </c>
      <c r="D772" s="53" t="s">
        <v>773</v>
      </c>
      <c r="E772" s="43" t="s">
        <v>4499</v>
      </c>
      <c r="F772" s="41" t="s">
        <v>4500</v>
      </c>
      <c r="G772" s="41" t="s">
        <v>4226</v>
      </c>
      <c r="H772" s="41" t="s">
        <v>4501</v>
      </c>
      <c r="I772" s="41">
        <v>2343</v>
      </c>
      <c r="J772" s="53"/>
      <c r="K772" s="53"/>
      <c r="L772" s="53"/>
      <c r="M772" s="53"/>
      <c r="N772" s="53"/>
      <c r="O772" s="53"/>
      <c r="P772" s="53">
        <v>0</v>
      </c>
      <c r="Q772" s="53" t="s">
        <v>646</v>
      </c>
      <c r="R772" s="53"/>
      <c r="S772" s="53"/>
      <c r="T772" s="53"/>
      <c r="U772" s="53" t="s">
        <v>805</v>
      </c>
      <c r="V772" s="53">
        <v>2015</v>
      </c>
      <c r="W772" s="96" t="s">
        <v>4502</v>
      </c>
    </row>
    <row r="773" spans="1:23" s="112" customFormat="1" ht="62.25" customHeight="1">
      <c r="A773" s="53"/>
      <c r="B773" s="41" t="s">
        <v>10</v>
      </c>
      <c r="C773" s="42" t="s">
        <v>4503</v>
      </c>
      <c r="D773" s="53" t="s">
        <v>773</v>
      </c>
      <c r="E773" s="43" t="s">
        <v>4504</v>
      </c>
      <c r="F773" s="41" t="s">
        <v>4500</v>
      </c>
      <c r="G773" s="41" t="s">
        <v>4226</v>
      </c>
      <c r="H773" s="41" t="s">
        <v>4505</v>
      </c>
      <c r="I773" s="41">
        <v>2215</v>
      </c>
      <c r="J773" s="53"/>
      <c r="K773" s="53"/>
      <c r="L773" s="53"/>
      <c r="M773" s="53"/>
      <c r="N773" s="53"/>
      <c r="O773" s="53"/>
      <c r="P773" s="53">
        <v>0</v>
      </c>
      <c r="Q773" s="53" t="s">
        <v>646</v>
      </c>
      <c r="R773" s="53"/>
      <c r="S773" s="53"/>
      <c r="T773" s="53"/>
      <c r="U773" s="53" t="s">
        <v>805</v>
      </c>
      <c r="V773" s="53">
        <v>2015</v>
      </c>
      <c r="W773" s="96" t="s">
        <v>4506</v>
      </c>
    </row>
    <row r="774" spans="1:23" s="112" customFormat="1" ht="62.25" customHeight="1">
      <c r="A774" s="53"/>
      <c r="B774" s="41" t="s">
        <v>10</v>
      </c>
      <c r="C774" s="42" t="s">
        <v>4507</v>
      </c>
      <c r="D774" s="53" t="s">
        <v>773</v>
      </c>
      <c r="E774" s="43" t="s">
        <v>4508</v>
      </c>
      <c r="F774" s="41" t="s">
        <v>4509</v>
      </c>
      <c r="G774" s="41" t="s">
        <v>4226</v>
      </c>
      <c r="H774" s="41" t="s">
        <v>4510</v>
      </c>
      <c r="I774" s="41">
        <v>4252</v>
      </c>
      <c r="J774" s="53"/>
      <c r="K774" s="53"/>
      <c r="L774" s="53"/>
      <c r="M774" s="53"/>
      <c r="N774" s="53"/>
      <c r="O774" s="53"/>
      <c r="P774" s="53">
        <v>0</v>
      </c>
      <c r="Q774" s="53" t="s">
        <v>646</v>
      </c>
      <c r="R774" s="53"/>
      <c r="S774" s="53"/>
      <c r="T774" s="53"/>
      <c r="U774" s="53" t="s">
        <v>805</v>
      </c>
      <c r="V774" s="53">
        <v>2015</v>
      </c>
      <c r="W774" s="96" t="s">
        <v>4511</v>
      </c>
    </row>
    <row r="775" spans="1:23" s="112" customFormat="1" ht="62.25" customHeight="1">
      <c r="A775" s="53"/>
      <c r="B775" s="41" t="s">
        <v>10</v>
      </c>
      <c r="C775" s="42" t="s">
        <v>4512</v>
      </c>
      <c r="D775" s="53" t="s">
        <v>773</v>
      </c>
      <c r="E775" s="43" t="s">
        <v>4513</v>
      </c>
      <c r="F775" s="41" t="s">
        <v>4509</v>
      </c>
      <c r="G775" s="41" t="s">
        <v>4226</v>
      </c>
      <c r="H775" s="41" t="s">
        <v>4514</v>
      </c>
      <c r="I775" s="41">
        <v>8929</v>
      </c>
      <c r="J775" s="53"/>
      <c r="K775" s="53"/>
      <c r="L775" s="53"/>
      <c r="M775" s="53"/>
      <c r="N775" s="53"/>
      <c r="O775" s="53"/>
      <c r="P775" s="53">
        <v>0</v>
      </c>
      <c r="Q775" s="53" t="s">
        <v>646</v>
      </c>
      <c r="R775" s="53"/>
      <c r="S775" s="53"/>
      <c r="T775" s="53"/>
      <c r="U775" s="53" t="s">
        <v>805</v>
      </c>
      <c r="V775" s="53">
        <v>2015</v>
      </c>
      <c r="W775" s="96" t="s">
        <v>4515</v>
      </c>
    </row>
    <row r="776" spans="1:23" s="112" customFormat="1" ht="62.25" customHeight="1">
      <c r="A776" s="53"/>
      <c r="B776" s="41" t="s">
        <v>6</v>
      </c>
      <c r="C776" s="42" t="s">
        <v>2605</v>
      </c>
      <c r="D776" s="53" t="s">
        <v>773</v>
      </c>
      <c r="E776" s="43" t="s">
        <v>4516</v>
      </c>
      <c r="F776" s="41" t="s">
        <v>4509</v>
      </c>
      <c r="G776" s="41" t="s">
        <v>4517</v>
      </c>
      <c r="H776" s="41" t="s">
        <v>3393</v>
      </c>
      <c r="I776" s="41">
        <v>3750</v>
      </c>
      <c r="J776" s="53"/>
      <c r="K776" s="53"/>
      <c r="L776" s="53"/>
      <c r="M776" s="53"/>
      <c r="N776" s="53"/>
      <c r="O776" s="53"/>
      <c r="P776" s="53">
        <v>0</v>
      </c>
      <c r="Q776" s="53" t="s">
        <v>646</v>
      </c>
      <c r="R776" s="53"/>
      <c r="S776" s="53"/>
      <c r="T776" s="53"/>
      <c r="U776" s="53" t="s">
        <v>805</v>
      </c>
      <c r="V776" s="53">
        <v>2015</v>
      </c>
      <c r="W776" s="96" t="s">
        <v>4518</v>
      </c>
    </row>
    <row r="777" spans="1:23" s="112" customFormat="1" ht="62.25" customHeight="1">
      <c r="A777" s="53"/>
      <c r="B777" s="41" t="s">
        <v>10</v>
      </c>
      <c r="C777" s="42" t="s">
        <v>4519</v>
      </c>
      <c r="D777" s="53" t="s">
        <v>773</v>
      </c>
      <c r="E777" s="43" t="s">
        <v>4520</v>
      </c>
      <c r="F777" s="41" t="s">
        <v>4509</v>
      </c>
      <c r="G777" s="41" t="s">
        <v>4226</v>
      </c>
      <c r="H777" s="41" t="s">
        <v>4521</v>
      </c>
      <c r="I777" s="41">
        <v>3679</v>
      </c>
      <c r="J777" s="53"/>
      <c r="K777" s="53"/>
      <c r="L777" s="53"/>
      <c r="M777" s="53"/>
      <c r="N777" s="53"/>
      <c r="O777" s="53"/>
      <c r="P777" s="53">
        <v>0</v>
      </c>
      <c r="Q777" s="53" t="s">
        <v>646</v>
      </c>
      <c r="R777" s="53"/>
      <c r="S777" s="53"/>
      <c r="T777" s="53"/>
      <c r="U777" s="53" t="s">
        <v>805</v>
      </c>
      <c r="V777" s="53">
        <v>2015</v>
      </c>
      <c r="W777" s="96" t="s">
        <v>4522</v>
      </c>
    </row>
    <row r="778" spans="1:23" s="112" customFormat="1" ht="62.25" customHeight="1">
      <c r="A778" s="53"/>
      <c r="B778" s="41" t="s">
        <v>6</v>
      </c>
      <c r="C778" s="42" t="s">
        <v>2605</v>
      </c>
      <c r="D778" s="53" t="s">
        <v>773</v>
      </c>
      <c r="E778" s="43" t="s">
        <v>4523</v>
      </c>
      <c r="F778" s="41" t="s">
        <v>4524</v>
      </c>
      <c r="G778" s="41" t="s">
        <v>4525</v>
      </c>
      <c r="H778" s="41" t="s">
        <v>4526</v>
      </c>
      <c r="I778" s="41">
        <v>9828</v>
      </c>
      <c r="J778" s="53"/>
      <c r="K778" s="53"/>
      <c r="L778" s="53"/>
      <c r="M778" s="53"/>
      <c r="N778" s="53"/>
      <c r="O778" s="53"/>
      <c r="P778" s="53">
        <v>0</v>
      </c>
      <c r="Q778" s="53" t="s">
        <v>646</v>
      </c>
      <c r="R778" s="53"/>
      <c r="S778" s="53"/>
      <c r="T778" s="53"/>
      <c r="U778" s="53" t="s">
        <v>805</v>
      </c>
      <c r="V778" s="53">
        <v>2015</v>
      </c>
      <c r="W778" s="96" t="s">
        <v>4527</v>
      </c>
    </row>
    <row r="779" spans="1:23" s="112" customFormat="1" ht="62.25" customHeight="1">
      <c r="A779" s="53"/>
      <c r="B779" s="41" t="s">
        <v>10</v>
      </c>
      <c r="C779" s="42" t="s">
        <v>4519</v>
      </c>
      <c r="D779" s="53" t="s">
        <v>773</v>
      </c>
      <c r="E779" s="43" t="s">
        <v>4528</v>
      </c>
      <c r="F779" s="41" t="s">
        <v>4524</v>
      </c>
      <c r="G779" s="41" t="s">
        <v>4529</v>
      </c>
      <c r="H779" s="41" t="s">
        <v>4530</v>
      </c>
      <c r="I779" s="41">
        <v>4422</v>
      </c>
      <c r="J779" s="53"/>
      <c r="K779" s="53"/>
      <c r="L779" s="53"/>
      <c r="M779" s="53"/>
      <c r="N779" s="53"/>
      <c r="O779" s="53"/>
      <c r="P779" s="53">
        <v>0</v>
      </c>
      <c r="Q779" s="53" t="s">
        <v>646</v>
      </c>
      <c r="R779" s="53"/>
      <c r="S779" s="53"/>
      <c r="T779" s="53"/>
      <c r="U779" s="53" t="s">
        <v>805</v>
      </c>
      <c r="V779" s="53">
        <v>2015</v>
      </c>
      <c r="W779" s="96" t="s">
        <v>4531</v>
      </c>
    </row>
    <row r="780" spans="1:23" s="112" customFormat="1" ht="62.25" customHeight="1">
      <c r="A780" s="53"/>
      <c r="B780" s="41" t="s">
        <v>6</v>
      </c>
      <c r="C780" s="42" t="s">
        <v>2702</v>
      </c>
      <c r="D780" s="53" t="s">
        <v>773</v>
      </c>
      <c r="E780" s="43" t="s">
        <v>4532</v>
      </c>
      <c r="F780" s="41" t="s">
        <v>4533</v>
      </c>
      <c r="G780" s="41" t="s">
        <v>4534</v>
      </c>
      <c r="H780" s="41" t="s">
        <v>3014</v>
      </c>
      <c r="I780" s="41">
        <v>29971</v>
      </c>
      <c r="J780" s="53"/>
      <c r="K780" s="53"/>
      <c r="L780" s="53"/>
      <c r="M780" s="53"/>
      <c r="N780" s="53"/>
      <c r="O780" s="53"/>
      <c r="P780" s="53">
        <v>0</v>
      </c>
      <c r="Q780" s="53" t="s">
        <v>646</v>
      </c>
      <c r="R780" s="53"/>
      <c r="S780" s="53"/>
      <c r="T780" s="53"/>
      <c r="U780" s="53" t="s">
        <v>805</v>
      </c>
      <c r="V780" s="53">
        <v>2015</v>
      </c>
      <c r="W780" s="96" t="s">
        <v>4535</v>
      </c>
    </row>
    <row r="781" spans="1:23" s="112" customFormat="1" ht="62.2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row>
    <row r="782" spans="1:23" s="112" customFormat="1" ht="62.2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row>
    <row r="783" spans="1:23" s="112" customFormat="1" ht="62.2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row>
    <row r="784" spans="1:23" s="112" customFormat="1" ht="62.2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row>
    <row r="785" spans="1:23" s="112" customFormat="1" ht="62.2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row>
    <row r="786" spans="1:23" s="112" customFormat="1" ht="62.2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row>
    <row r="787" spans="1:23" s="112" customFormat="1" ht="62.2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row>
    <row r="788" spans="1:23" s="112" customFormat="1" ht="62.2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row>
    <row r="789" spans="1:23" s="112" customFormat="1" ht="62.2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row>
    <row r="790" spans="1:23" s="112" customFormat="1" ht="62.2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row>
    <row r="791" spans="1:23" s="112" customFormat="1" ht="62.2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row>
    <row r="792" spans="1:23" s="112" customFormat="1" ht="62.2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row>
    <row r="793" spans="1:23" s="112" customFormat="1" ht="62.2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row>
    <row r="794" spans="1:23" s="112" customFormat="1" ht="62.2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row>
    <row r="795" spans="1:23" s="112" customFormat="1" ht="62.2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row>
    <row r="796" spans="1:23" s="112" customFormat="1" ht="62.2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row>
    <row r="797" spans="1:23" s="112" customFormat="1" ht="62.2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row>
    <row r="798" s="112" customFormat="1" ht="62.25" customHeight="1"/>
    <row r="799" s="112" customFormat="1" ht="62.25" customHeight="1"/>
    <row r="800" s="112" customFormat="1" ht="62.25" customHeight="1"/>
    <row r="801" s="112" customFormat="1" ht="62.25" customHeight="1"/>
    <row r="802" s="112" customFormat="1" ht="62.25" customHeight="1"/>
    <row r="803" s="112" customFormat="1" ht="62.25" customHeight="1"/>
    <row r="804" s="112" customFormat="1" ht="62.25" customHeight="1"/>
    <row r="805" s="112" customFormat="1" ht="62.25" customHeight="1"/>
    <row r="806" s="112" customFormat="1" ht="62.25" customHeight="1"/>
    <row r="807" s="112" customFormat="1" ht="62.25" customHeight="1"/>
    <row r="808" s="112" customFormat="1" ht="62.25" customHeight="1"/>
    <row r="809" s="112" customFormat="1" ht="62.25" customHeight="1"/>
    <row r="810" s="112" customFormat="1" ht="62.25" customHeight="1"/>
    <row r="811" s="112" customFormat="1" ht="62.25" customHeight="1"/>
    <row r="812" s="112" customFormat="1" ht="62.25" customHeight="1"/>
    <row r="813" s="112" customFormat="1" ht="62.25" customHeight="1"/>
    <row r="814" s="112" customFormat="1" ht="62.25" customHeight="1"/>
    <row r="815" s="112" customFormat="1" ht="62.25" customHeight="1"/>
    <row r="816" s="112" customFormat="1" ht="62.25" customHeight="1"/>
    <row r="817" s="112" customFormat="1" ht="62.25" customHeight="1"/>
    <row r="818" s="112" customFormat="1" ht="62.25" customHeight="1"/>
    <row r="819" s="112" customFormat="1" ht="62.25" customHeight="1"/>
    <row r="820" s="112" customFormat="1" ht="62.25" customHeight="1"/>
    <row r="821" s="112" customFormat="1" ht="62.25" customHeight="1"/>
    <row r="822" s="112" customFormat="1" ht="62.25" customHeight="1"/>
    <row r="823" s="112" customFormat="1" ht="62.25" customHeight="1"/>
    <row r="824" s="112" customFormat="1" ht="62.25" customHeight="1"/>
    <row r="825" s="112" customFormat="1" ht="62.25" customHeight="1"/>
    <row r="826" s="112" customFormat="1" ht="62.25" customHeight="1"/>
    <row r="827" s="112" customFormat="1" ht="62.25" customHeight="1"/>
    <row r="828" s="112" customFormat="1" ht="62.25" customHeight="1"/>
    <row r="829" s="112" customFormat="1" ht="62.25" customHeight="1"/>
    <row r="830" s="112" customFormat="1" ht="62.25" customHeight="1"/>
    <row r="831" s="112" customFormat="1" ht="62.25" customHeight="1"/>
    <row r="832" s="112" customFormat="1" ht="62.25" customHeight="1"/>
    <row r="833" s="112" customFormat="1" ht="62.25" customHeight="1"/>
    <row r="834" s="112" customFormat="1" ht="62.25" customHeight="1"/>
    <row r="835" s="112" customFormat="1" ht="62.25" customHeight="1"/>
    <row r="836" s="112" customFormat="1" ht="62.25" customHeight="1"/>
    <row r="837" s="112" customFormat="1" ht="62.25" customHeight="1"/>
    <row r="838" s="112" customFormat="1" ht="62.25" customHeight="1"/>
    <row r="839" s="112" customFormat="1" ht="62.25" customHeight="1"/>
    <row r="840" s="112" customFormat="1" ht="62.25" customHeight="1"/>
    <row r="841" s="112" customFormat="1" ht="62.25" customHeight="1"/>
    <row r="842" s="112" customFormat="1" ht="62.25" customHeight="1"/>
    <row r="843" s="112" customFormat="1" ht="62.25" customHeight="1"/>
    <row r="844" s="112" customFormat="1" ht="62.25" customHeight="1"/>
    <row r="845" s="112" customFormat="1" ht="62.25" customHeight="1"/>
    <row r="846" s="112" customFormat="1" ht="62.25" customHeight="1"/>
    <row r="847" s="112" customFormat="1" ht="62.25" customHeight="1"/>
    <row r="848" s="112" customFormat="1" ht="62.25" customHeight="1"/>
    <row r="849" s="112" customFormat="1" ht="62.25" customHeight="1"/>
    <row r="850" s="112" customFormat="1" ht="62.25" customHeight="1"/>
    <row r="851" s="112" customFormat="1" ht="62.25" customHeight="1"/>
    <row r="852" s="112" customFormat="1" ht="62.25" customHeight="1"/>
    <row r="853" s="112" customFormat="1" ht="62.25" customHeight="1"/>
    <row r="854" s="112" customFormat="1" ht="62.25" customHeight="1"/>
    <row r="855" s="112" customFormat="1" ht="62.25" customHeight="1"/>
    <row r="856" s="112" customFormat="1" ht="62.25" customHeight="1"/>
    <row r="857" s="112" customFormat="1" ht="62.25" customHeight="1"/>
    <row r="858" s="112" customFormat="1" ht="62.25" customHeight="1"/>
    <row r="859" s="112" customFormat="1" ht="62.25" customHeight="1"/>
    <row r="860" s="112" customFormat="1" ht="62.25" customHeight="1"/>
    <row r="861" s="112" customFormat="1" ht="62.25" customHeight="1"/>
    <row r="862" s="112" customFormat="1" ht="62.25" customHeight="1"/>
    <row r="863" s="112" customFormat="1" ht="62.25" customHeight="1"/>
    <row r="864" s="112" customFormat="1" ht="62.25" customHeight="1"/>
    <row r="865" s="112" customFormat="1" ht="62.25" customHeight="1"/>
    <row r="866" s="112" customFormat="1" ht="62.25" customHeight="1"/>
    <row r="867" s="112" customFormat="1" ht="62.25" customHeight="1"/>
    <row r="868" s="112" customFormat="1" ht="62.25" customHeight="1"/>
    <row r="869" s="112" customFormat="1" ht="62.25" customHeight="1"/>
    <row r="870" s="112" customFormat="1" ht="62.25" customHeight="1"/>
    <row r="871" s="112" customFormat="1" ht="62.25" customHeight="1"/>
    <row r="872" s="112" customFormat="1" ht="62.25" customHeight="1"/>
    <row r="873" s="112" customFormat="1" ht="62.25" customHeight="1"/>
    <row r="874" s="112" customFormat="1" ht="62.25" customHeight="1"/>
    <row r="875" s="112" customFormat="1" ht="62.25" customHeight="1"/>
    <row r="876" s="112" customFormat="1" ht="62.25" customHeight="1"/>
    <row r="877" s="112" customFormat="1" ht="62.25" customHeight="1"/>
    <row r="878" s="112" customFormat="1" ht="62.25" customHeight="1"/>
    <row r="879" s="112" customFormat="1" ht="62.25" customHeight="1"/>
    <row r="880" s="112" customFormat="1" ht="62.25" customHeight="1"/>
    <row r="881" s="112" customFormat="1" ht="62.25" customHeight="1"/>
    <row r="882" s="112" customFormat="1" ht="62.25" customHeight="1"/>
    <row r="883" s="112" customFormat="1" ht="62.25" customHeight="1"/>
    <row r="884" s="112" customFormat="1" ht="62.25" customHeight="1"/>
    <row r="885" s="112" customFormat="1" ht="62.25" customHeight="1"/>
    <row r="886" s="112" customFormat="1" ht="62.25" customHeight="1"/>
    <row r="887" s="112" customFormat="1" ht="62.25" customHeight="1"/>
    <row r="888" s="112" customFormat="1" ht="62.25" customHeight="1"/>
    <row r="889" s="112" customFormat="1" ht="62.25" customHeight="1"/>
    <row r="890" s="112" customFormat="1" ht="62.25" customHeight="1"/>
    <row r="891" s="112" customFormat="1" ht="62.25" customHeight="1"/>
    <row r="892" s="112" customFormat="1" ht="62.25" customHeight="1"/>
    <row r="893" s="112" customFormat="1" ht="62.25" customHeight="1"/>
    <row r="894" s="112" customFormat="1" ht="62.25" customHeight="1"/>
    <row r="895" s="112" customFormat="1" ht="62.25" customHeight="1"/>
    <row r="896" s="112" customFormat="1" ht="62.25" customHeight="1"/>
    <row r="897" s="112" customFormat="1" ht="62.25" customHeight="1"/>
    <row r="898" s="112" customFormat="1" ht="62.25" customHeight="1"/>
    <row r="899" s="112" customFormat="1" ht="62.25" customHeight="1"/>
    <row r="900" s="112" customFormat="1" ht="62.25" customHeight="1"/>
    <row r="901" s="112" customFormat="1" ht="62.25" customHeight="1"/>
    <row r="902" s="112" customFormat="1" ht="62.25" customHeight="1"/>
    <row r="903" s="112" customFormat="1" ht="62.25" customHeight="1"/>
    <row r="904" s="112" customFormat="1" ht="62.25" customHeight="1"/>
    <row r="905" s="112" customFormat="1" ht="62.25" customHeight="1"/>
    <row r="906" s="112" customFormat="1" ht="62.25" customHeight="1"/>
    <row r="907" s="112" customFormat="1" ht="62.25" customHeight="1"/>
    <row r="908" s="112" customFormat="1" ht="62.25" customHeight="1"/>
    <row r="909" s="112" customFormat="1" ht="62.25" customHeight="1"/>
    <row r="910" s="112" customFormat="1" ht="62.25" customHeight="1"/>
    <row r="911" s="112" customFormat="1" ht="62.25" customHeight="1"/>
    <row r="912" s="112" customFormat="1" ht="62.25" customHeight="1"/>
    <row r="913" s="112" customFormat="1" ht="62.25" customHeight="1"/>
    <row r="914" s="112" customFormat="1" ht="62.25" customHeight="1"/>
    <row r="915" s="112" customFormat="1" ht="62.25" customHeight="1"/>
    <row r="916" s="112" customFormat="1" ht="62.25" customHeight="1"/>
    <row r="917" s="112" customFormat="1" ht="62.25" customHeight="1"/>
    <row r="918" s="112" customFormat="1" ht="62.25" customHeight="1"/>
    <row r="919" s="112" customFormat="1" ht="62.25" customHeight="1"/>
    <row r="920" s="112" customFormat="1" ht="62.25" customHeight="1"/>
    <row r="921" s="112" customFormat="1" ht="62.25" customHeight="1"/>
    <row r="922" s="112" customFormat="1" ht="62.25" customHeight="1"/>
    <row r="923" s="112" customFormat="1" ht="62.25" customHeight="1"/>
    <row r="924" s="112" customFormat="1" ht="62.25" customHeight="1"/>
    <row r="925" s="112" customFormat="1" ht="62.25" customHeight="1"/>
    <row r="926" s="112" customFormat="1" ht="62.25" customHeight="1"/>
    <row r="927" s="112" customFormat="1" ht="62.25" customHeight="1"/>
    <row r="928" s="112" customFormat="1" ht="62.25" customHeight="1"/>
    <row r="929" s="112" customFormat="1" ht="62.25" customHeight="1"/>
    <row r="930" s="112" customFormat="1" ht="62.25" customHeight="1"/>
    <row r="931" s="112" customFormat="1" ht="62.25" customHeight="1"/>
    <row r="932" s="112" customFormat="1" ht="62.25" customHeight="1"/>
    <row r="933" s="112" customFormat="1" ht="62.25" customHeight="1"/>
    <row r="934" s="112" customFormat="1" ht="62.25" customHeight="1"/>
    <row r="935" s="112" customFormat="1" ht="62.25" customHeight="1"/>
    <row r="936" s="112" customFormat="1" ht="62.25" customHeight="1"/>
    <row r="937" s="112" customFormat="1" ht="62.25" customHeight="1"/>
    <row r="938" s="112" customFormat="1" ht="62.25" customHeight="1"/>
    <row r="939" s="112" customFormat="1" ht="62.25" customHeight="1"/>
    <row r="940" s="112" customFormat="1" ht="62.25" customHeight="1"/>
    <row r="941" s="112" customFormat="1" ht="62.25" customHeight="1"/>
    <row r="942" s="112" customFormat="1" ht="62.25" customHeight="1"/>
    <row r="943" s="112" customFormat="1" ht="62.25" customHeight="1"/>
    <row r="944" s="112" customFormat="1" ht="62.25" customHeight="1"/>
    <row r="945" s="112" customFormat="1" ht="62.25" customHeight="1"/>
    <row r="946" s="112" customFormat="1" ht="62.25" customHeight="1"/>
    <row r="947" s="112" customFormat="1" ht="62.25" customHeight="1"/>
    <row r="948" s="112" customFormat="1" ht="62.25" customHeight="1"/>
    <row r="949" s="112" customFormat="1" ht="62.25" customHeight="1"/>
    <row r="950" s="112" customFormat="1" ht="62.25" customHeight="1"/>
    <row r="951" s="112" customFormat="1" ht="62.25" customHeight="1"/>
    <row r="952" s="112" customFormat="1" ht="62.25" customHeight="1"/>
    <row r="953" s="112" customFormat="1" ht="62.25" customHeight="1"/>
    <row r="954" s="112" customFormat="1" ht="62.25" customHeight="1"/>
    <row r="955" s="112" customFormat="1" ht="62.25" customHeight="1"/>
    <row r="956" s="112" customFormat="1" ht="62.25" customHeight="1"/>
    <row r="957" s="112" customFormat="1" ht="62.25" customHeight="1"/>
    <row r="958" s="112" customFormat="1" ht="62.25" customHeight="1"/>
    <row r="959" s="112" customFormat="1" ht="62.25" customHeight="1"/>
    <row r="960" s="112" customFormat="1" ht="62.25" customHeight="1"/>
    <row r="961" s="112" customFormat="1" ht="62.25" customHeight="1"/>
    <row r="962" s="112" customFormat="1" ht="62.25" customHeight="1"/>
    <row r="963" s="112" customFormat="1" ht="62.25" customHeight="1"/>
    <row r="964" s="112" customFormat="1" ht="62.25" customHeight="1"/>
    <row r="965" s="112" customFormat="1" ht="62.25" customHeight="1"/>
  </sheetData>
  <sheetProtection/>
  <autoFilter ref="A1:W780"/>
  <hyperlinks>
    <hyperlink ref="A160:U160" location="ე.პ.მ!A181" display="ე.პ.მ!A181"/>
    <hyperlink ref="A163:U163" location="ე.პ.მ!A182" display="ე.პ.მ!A182"/>
    <hyperlink ref="A162:U162" location="ე.პ.მ!A183" display="ე.პ.მ!A183"/>
    <hyperlink ref="A141:U141" location="ე.პ.მ!A185" display="ე.პ.მ!A185"/>
    <hyperlink ref="A34:U34" location="ე.პ.მ!A186" display="ე.პ.მ!A186"/>
    <hyperlink ref="A159:U159" location="ე.პ.მ!A187" display="ე.პ.მ!A187"/>
    <hyperlink ref="A148:U148" location="ე.პ.მ!A188" display="ე.პ.მ!A188"/>
    <hyperlink ref="A158:U158" location="ე.პ.მ!A189" display="ე.პ.მ!A189"/>
    <hyperlink ref="A161:U161" location="ე.პ.მ!A191" display="ე.პ.მ!A191"/>
    <hyperlink ref="A77:U77" location="ე.პ.მ!A236" display="ე.პ.მ!A236"/>
    <hyperlink ref="A118:U118" location="ე.პ.მ!A238" display="ე.პ.მ!A238"/>
    <hyperlink ref="A106:U106" location="ე.პ.მ!A239" display="ე.პ.მ!A239"/>
    <hyperlink ref="A119:U119" location="ე.პ.მ!A240" display="ე.პ.მ!A240"/>
    <hyperlink ref="A142:U142" location="ე.პ.მ!A244" display="ე.პ.მ!A244"/>
    <hyperlink ref="W457" r:id="rId1" display="http://tenders.procurement.gov.ge/public/?go=135509&amp;lang=ge"/>
    <hyperlink ref="W458" r:id="rId2" display="http://tenders.procurement.gov.ge/public/?go=135508&amp;lang=ge"/>
    <hyperlink ref="W459" r:id="rId3" display="http://tenders.procurement.gov.ge/public/?go=135507&amp;lang=ge"/>
    <hyperlink ref="W460" r:id="rId4" display="http://tenders.procurement.gov.ge/public/?go=135506&amp;lang=ge"/>
    <hyperlink ref="W472" r:id="rId5" display="http://tenders.procurement.gov.ge/public/?go=135199&amp;lang=ge"/>
    <hyperlink ref="W473" r:id="rId6" display="http://tenders.procurement.gov.ge/public/?go=135195&amp;lang=ge"/>
    <hyperlink ref="W482" r:id="rId7" display="http://tenders.procurement.gov.ge/public/?go=135462&amp;lang=ge"/>
    <hyperlink ref="W483" r:id="rId8" display="http://tenders.procurement.gov.ge/public/?go=135428&amp;lang=ge"/>
    <hyperlink ref="W492" r:id="rId9" display="http://tenders.procurement.gov.ge/public/?go=135271&amp;lang=ge"/>
    <hyperlink ref="W493" r:id="rId10" display="http://tenders.procurement.gov.ge/public/?go=135267&amp;lang=ge"/>
    <hyperlink ref="W503" r:id="rId11" display="http://tenders.procurement.gov.ge/public/?go=135203&amp;lang=ge"/>
    <hyperlink ref="W504" r:id="rId12" display="http://tenders.procurement.gov.ge/public/?go=135177&amp;lang=ge"/>
    <hyperlink ref="W505" r:id="rId13" display="http://tenders.procurement.gov.ge/public/?go=135174&amp;lang=ge"/>
    <hyperlink ref="W554" r:id="rId14" display=" http://tenders.procurement.gov.ge/public/?go=135511&amp;lang=ge"/>
    <hyperlink ref="W555" r:id="rId15" display="http://tenders.procurement.gov.ge/public/?go=135836&amp;lang=ge"/>
    <hyperlink ref="W557" r:id="rId16" display="http://tenders.procurement.gov.ge/public/?go=135848&amp;lang=ge"/>
    <hyperlink ref="W558" r:id="rId17" display="http://tenders.procurement.gov.ge/public/?go=135849&amp;lang=ge"/>
    <hyperlink ref="W560" r:id="rId18" display="http://tenders.procurement.gov.ge/public/?go=135853&amp;lang=ge"/>
    <hyperlink ref="W561" r:id="rId19" display="http://tenders.procurement.gov.ge/public/?go=135854&amp;lang=ge"/>
    <hyperlink ref="W562" r:id="rId20" display="http://tenders.procurement.gov.ge/public/?go=136031&amp;lang=ge"/>
    <hyperlink ref="W563" r:id="rId21" display="http://tenders.procurement.gov.ge/public/?go=136352&amp;lang=ge"/>
    <hyperlink ref="W564" r:id="rId22" display="http://tenders.procurement.gov.ge/public/?go=136781&amp;lang=ge"/>
    <hyperlink ref="W565" r:id="rId23" display="http://tenders.procurement.gov.ge/public/?go=136800&amp;lang=ge"/>
    <hyperlink ref="W566" r:id="rId24" display="http://tenders.procurement.gov.ge/public/?go=136810&amp;lang=ge"/>
    <hyperlink ref="W567" r:id="rId25" display="http://tenders.procurement.gov.ge/public/?go=136292&amp;lang=ge"/>
    <hyperlink ref="W568" r:id="rId26" display="http://tenders.procurement.gov.ge/public/?go=135891&amp;lang=ge"/>
    <hyperlink ref="W569" r:id="rId27" display="http://tenders.procurement.gov.ge/public/?go=136933&amp;lang=ge"/>
    <hyperlink ref="W570" r:id="rId28" display="http://tenders.procurement.gov.ge/public/?go=135598&amp;lang=ge"/>
    <hyperlink ref="W571" r:id="rId29" display="http://tenders.procurement.gov.ge/public/?go=136936&amp;lang=ge"/>
    <hyperlink ref="W572" r:id="rId30" display="http://tenders.procurement.gov.ge/public/?go=135776&amp;lang=ge"/>
    <hyperlink ref="W573" r:id="rId31" display="http://tenders.procurement.gov.ge/public/?go=136009&amp;lang=ge"/>
    <hyperlink ref="W578" r:id="rId32" display="http://tenders.procurement.gov.ge/public/?go=136645&amp;lang=ge"/>
    <hyperlink ref="W575" r:id="rId33" display="http://tenders.procurement.gov.ge/public/?go=136144&amp;lang=ge"/>
    <hyperlink ref="W574" r:id="rId34" display="http://tenders.procurement.gov.ge/public/?go=136013&amp;lang=ge"/>
    <hyperlink ref="W576" r:id="rId35" display="http://tenders.procurement.gov.ge/public/?go=136408&amp;lang=ge"/>
    <hyperlink ref="W577" r:id="rId36" display="http://tenders.procurement.gov.ge/public/?go=136423&amp;lang=ge"/>
    <hyperlink ref="W579" r:id="rId37" display="http://tenders.procurement.gov.ge/public/?go=136917&amp;lang=ge"/>
    <hyperlink ref="W580" r:id="rId38" display="http://tenders.procurement.gov.ge/public/?go=136047&amp;lang=ge"/>
    <hyperlink ref="W581" r:id="rId39" display="http://tenders.procurement.gov.ge/public/?go=137019&amp;lang=ge"/>
    <hyperlink ref="W582" r:id="rId40" display="http://tenders.procurement.gov.ge/public/?go=137020&amp;lang=ge"/>
    <hyperlink ref="W583" r:id="rId41" display="http://tenders.procurement.gov.ge/public/?go=137021&amp;lang=ge"/>
    <hyperlink ref="W584" r:id="rId42" display="http://tenders.procurement.gov.ge/public/?go=136874&amp;lang=ge"/>
    <hyperlink ref="W585" r:id="rId43" display="http://tenders.procurement.gov.ge/public/?go=136876&amp;lang=ge"/>
    <hyperlink ref="W586" r:id="rId44" display="http://tenders.procurement.gov.ge/public/?go=137058&amp;lang=ge"/>
    <hyperlink ref="W587" r:id="rId45" display="http://tenders.procurement.gov.ge/public/?go=137063&amp;lang=ge"/>
    <hyperlink ref="W588" r:id="rId46" display="http://tenders.procurement.gov.ge/public/?go=137066&amp;lang=ge"/>
    <hyperlink ref="W589" r:id="rId47" display="http://tenders.procurement.gov.ge/public/?go=135755&amp;lang=ge"/>
    <hyperlink ref="W590" r:id="rId48" display="http://tenders.procurement.gov.ge/public/?go=136008&amp;lang=ge"/>
    <hyperlink ref="W591" r:id="rId49" display="http://tenders.procurement.gov.ge/public/?go=136341&amp;lang=ge"/>
    <hyperlink ref="W592" r:id="rId50" display="http://tenders.procurement.gov.ge/public/?go=137067&amp;lang=ge"/>
    <hyperlink ref="W593" r:id="rId51" display="http://tenders.procurement.gov.ge/public/?go=137068&amp;lang=ge"/>
    <hyperlink ref="W594" r:id="rId52" display="http://tenders.procurement.gov.ge/public/?go=137069&amp;lang=ge"/>
    <hyperlink ref="W595" r:id="rId53" display="http://tenders.procurement.gov.ge/public/?go=137079&amp;lang=ge"/>
    <hyperlink ref="W596" r:id="rId54" display="http://tenders.procurement.gov.ge/public/?go=137374&amp;lang=ge"/>
    <hyperlink ref="W597" r:id="rId55" display="http://tenders.procurement.gov.ge/public/?go=137376&amp;lang=ge"/>
    <hyperlink ref="W598" r:id="rId56" display="http://tenders.procurement.gov.ge/public/?go=137382&amp;lang=ge"/>
    <hyperlink ref="W599" r:id="rId57" display="http://tenders.procurement.gov.ge/public/?go=137505&amp;lang=ge"/>
    <hyperlink ref="W600" r:id="rId58" display="http://tenders.procurement.gov.ge/public/?go=137567&amp;lang=ge"/>
    <hyperlink ref="W601" r:id="rId59" display="http://tenders.procurement.gov.ge/public/?go=137572&amp;lang=ge"/>
    <hyperlink ref="W602" r:id="rId60" display="http://tenders.procurement.gov.ge/public/?go=137697&amp;lang=ge"/>
    <hyperlink ref="W603" r:id="rId61" display="http://tenders.procurement.gov.ge/public/?go=137598&amp;lang=ge"/>
    <hyperlink ref="W604" r:id="rId62" display="http://tenders.procurement.gov.ge/public/?go=137617&amp;lang=ge"/>
    <hyperlink ref="W605" r:id="rId63" display="http://tenders.procurement.gov.ge/public/?go=137688&amp;lang=ge"/>
    <hyperlink ref="W606" r:id="rId64" display="http://tenders.procurement.gov.ge/public/?go=137694&amp;lang=ge"/>
    <hyperlink ref="W607" r:id="rId65" display="http://tenders.procurement.gov.ge/public/?go=137649&amp;lang=ge"/>
    <hyperlink ref="W608" r:id="rId66" display="http://tenders.procurement.gov.ge/public/?go=137650&amp;lang=ge"/>
    <hyperlink ref="W609" r:id="rId67" display="http://tenders.procurement.gov.ge/public/?go=137652&amp;lang=ge"/>
    <hyperlink ref="W610" r:id="rId68" display="http://tenders.procurement.gov.ge/public/?go=137658&amp;lang=ge"/>
    <hyperlink ref="W611" r:id="rId69" display="http://tenders.procurement.gov.ge/public/?go=137659&amp;lang=ge"/>
    <hyperlink ref="W612" r:id="rId70" display="http://tenders.procurement.gov.ge/public/?go=137681&amp;lang=ge"/>
    <hyperlink ref="W613" r:id="rId71" display="http://tenders.procurement.gov.ge/public/?go=137647&amp;lang=ge"/>
    <hyperlink ref="W614" r:id="rId72" display="http://tenders.procurement.gov.ge/public/?go=137180&amp;lang=ge"/>
    <hyperlink ref="W615" r:id="rId73" display="http://tenders.procurement.gov.ge/public/?go=137303&amp;lang=ge"/>
    <hyperlink ref="W616" r:id="rId74" display="http://tenders.procurement.gov.ge/public/?go=137700&amp;lang=ge"/>
    <hyperlink ref="W617" r:id="rId75" display="http://tenders.procurement.gov.ge/public/?go=137491&amp;lang=ge"/>
    <hyperlink ref="W618" r:id="rId76" display="http://tenders.procurement.gov.ge/public/?go=135579&amp;lang=ge"/>
    <hyperlink ref="W619" r:id="rId77" display="http://tenders.procurement.gov.ge/public/?go=137030&amp;lang=ge"/>
    <hyperlink ref="W620" r:id="rId78" display="http://tenders.procurement.gov.ge/public/?go=137274&amp;lang=ge"/>
    <hyperlink ref="W621" r:id="rId79" display="http://tenders.procurement.gov.ge/public/?go=137390&amp;lang=ge"/>
    <hyperlink ref="W622" r:id="rId80" display="http://tenders.procurement.gov.ge/public/?go=137712&amp;lang=ge"/>
    <hyperlink ref="W623" r:id="rId81" display="http://tenders.procurement.gov.ge/public/?go=137715&amp;lang=ge"/>
    <hyperlink ref="W624" r:id="rId82" display="http://tenders.procurement.gov.ge/public/?go=137716&amp;lang=ge"/>
    <hyperlink ref="W625" r:id="rId83" display="http://tenders.procurement.gov.ge/public/?go=137717&amp;lang=ge"/>
    <hyperlink ref="W626" r:id="rId84" display="http://tenders.procurement.gov.ge/public/?go=137719&amp;lang=ge"/>
    <hyperlink ref="W627" r:id="rId85" display="http://tenders.procurement.gov.ge/public/?go=137720&amp;lang=ge"/>
    <hyperlink ref="W628" r:id="rId86" display="http://tenders.procurement.gov.ge/public/?go=137721&amp;lang=ge"/>
    <hyperlink ref="W629" r:id="rId87" display="http://tenders.procurement.gov.ge/public/?go=137722&amp;lang=ge"/>
    <hyperlink ref="W630" r:id="rId88" display="http://tenders.procurement.gov.ge/public/?go=137724&amp;lang=ge"/>
    <hyperlink ref="W631" r:id="rId89" display="http://tenders.procurement.gov.ge/public/?go=137725&amp;lang=ge"/>
    <hyperlink ref="W632" r:id="rId90" display="http://tenders.procurement.gov.ge/public/?go=137726&amp;lang=ge"/>
    <hyperlink ref="W633" r:id="rId91" display="http://tenders.procurement.gov.ge/public/?go=137727&amp;lang=ge"/>
    <hyperlink ref="W634" r:id="rId92" display="http://tenders.procurement.gov.ge/public/?go=137728&amp;lang=ge"/>
    <hyperlink ref="W635" r:id="rId93" display="http://tenders.procurement.gov.ge/public/?go=137729&amp;lang=ge"/>
    <hyperlink ref="W712" r:id="rId94" display="http://tenders.procurement.gov.ge/public/?go=140190&amp;lang=ge"/>
    <hyperlink ref="W713" r:id="rId95" display="http://tenders.procurement.gov.ge/public/?go=140320&amp;lang=ge"/>
    <hyperlink ref="W714" r:id="rId96" display="http://tenders.procurement.gov.ge/public/?go=140328&amp;lang=ge"/>
    <hyperlink ref="W715" r:id="rId97" display="http://tenders.procurement.gov.ge/public/?go=140333&amp;lang=ge"/>
    <hyperlink ref="W716" r:id="rId98" display="http://tenders.procurement.gov.ge/public/?go=140335&amp;lang=ge"/>
    <hyperlink ref="W717" r:id="rId99" display="http://tenders.procurement.gov.ge/public/?go=140340&amp;lang=ge"/>
    <hyperlink ref="W718" r:id="rId100" display="http://tenders.procurement.gov.ge/public/?go=140346&amp;lang=ge"/>
    <hyperlink ref="W719" r:id="rId101" display="http://tenders.procurement.gov.ge/public/?go=140694&amp;lang=ge"/>
    <hyperlink ref="W720" r:id="rId102" display="http://tenders.procurement.gov.ge/public/?go=140696&amp;lang=ge"/>
    <hyperlink ref="W721" r:id="rId103" display="http://tenders.procurement.gov.ge/public/?go=140972&amp;lang=ge"/>
    <hyperlink ref="W722" r:id="rId104" display="http://tenders.procurement.gov.ge/public/?go=141348&amp;lang=ge"/>
    <hyperlink ref="W724" r:id="rId105" display="http://tenders.procurement.gov.ge/public/?go=141355&amp;lang=ge"/>
    <hyperlink ref="W723" r:id="rId106" display="http://tenders.procurement.gov.ge/public/?go=141350&amp;lang=ge"/>
    <hyperlink ref="W725" r:id="rId107" display="http://tenders.procurement.gov.ge/public/?go=141360&amp;lang=ge"/>
    <hyperlink ref="W726" r:id="rId108" display="http://tenders.procurement.gov.ge/public/?go=141366&amp;lang=ge"/>
    <hyperlink ref="W727" r:id="rId109" display="http://tenders.procurement.gov.ge/public/?go=141370&amp;lang=ge"/>
    <hyperlink ref="W728" r:id="rId110" display="http://tenders.procurement.gov.ge/public/?go=141372&amp;lang=ge"/>
    <hyperlink ref="W729" r:id="rId111" display="http://tenders.procurement.gov.ge/public/?go=141374&amp;lang=ge"/>
    <hyperlink ref="W636" r:id="rId112" display="http://tenders.procurement.gov.ge/public/?go=137731&amp;lang=ge"/>
    <hyperlink ref="W637" r:id="rId113" display="http://tenders.procurement.gov.ge/public/?go=137732&amp;lang=ge"/>
    <hyperlink ref="W638" r:id="rId114" display="http://tenders.procurement.gov.ge/public/?go=137733&amp;lang=ge"/>
    <hyperlink ref="W639" r:id="rId115" display="http://tenders.procurement.gov.ge/public/?go=137734&amp;lang=ge"/>
    <hyperlink ref="W640" r:id="rId116" display="http://tenders.procurement.gov.ge/public/?go=137735&amp;lang=ge"/>
    <hyperlink ref="W641" r:id="rId117" display="http://tenders.procurement.gov.ge/public/?go=137736&amp;lang=ge"/>
    <hyperlink ref="W642" r:id="rId118" display="http://tenders.procurement.gov.ge/public/?go=137737&amp;lang=ge"/>
    <hyperlink ref="W643" r:id="rId119" display="http://tenders.procurement.gov.ge/public/?go=137738&amp;lang=ge"/>
    <hyperlink ref="W644" r:id="rId120" display="http://tenders.procurement.gov.ge/public/?go=137739&amp;lang=ge"/>
    <hyperlink ref="W645" r:id="rId121" display="http://tenders.procurement.gov.ge/public/?go=137740&amp;lang=ge"/>
    <hyperlink ref="W646" r:id="rId122" display="http://tenders.procurement.gov.ge/public/?go=137741&amp;lang=ge"/>
    <hyperlink ref="W647" r:id="rId123" display="http://tenders.procurement.gov.ge/public/?go=137742&amp;lang=ge"/>
    <hyperlink ref="W648" r:id="rId124" display="http://tenders.procurement.gov.ge/public/?go=137913&amp;lang=ge"/>
    <hyperlink ref="W649" r:id="rId125" display="http://tenders.procurement.gov.ge/public/?go=137914&amp;lang=ge"/>
    <hyperlink ref="W650" r:id="rId126" display="http://tenders.procurement.gov.ge/public/?go=137918&amp;lang=ge"/>
    <hyperlink ref="W651" r:id="rId127" display="http://tenders.procurement.gov.ge/public/?go=137923&amp;lang=ge"/>
    <hyperlink ref="W652" r:id="rId128" display="http://tenders.procurement.gov.ge/public/?go=137953&amp;lang=ge"/>
    <hyperlink ref="W653" r:id="rId129" display="http://tenders.procurement.gov.ge/public/?go=138080&amp;lang=ge"/>
    <hyperlink ref="W654" r:id="rId130" display="http://tenders.procurement.gov.ge/public/?go=138081&amp;lang=ge"/>
    <hyperlink ref="W655" r:id="rId131" display="http://tenders.procurement.gov.ge/public/?go=138083&amp;lang=ge"/>
    <hyperlink ref="W656" r:id="rId132" display="http://tenders.procurement.gov.ge/public/?go=138449&amp;lang=ge"/>
    <hyperlink ref="W657" r:id="rId133" display="http://tenders.procurement.gov.ge/public/?go=138452&amp;lang=ge"/>
    <hyperlink ref="W658" r:id="rId134" display="http://tenders.procurement.gov.ge/public/?go=138456&amp;lang=ge"/>
    <hyperlink ref="W659" r:id="rId135" display="http://tenders.procurement.gov.ge/public/?go=138463&amp;lang=ge"/>
    <hyperlink ref="W660" r:id="rId136" display="http://tenders.procurement.gov.ge/public/?go=138466&amp;lang=ge"/>
    <hyperlink ref="W661" r:id="rId137" display="http://tenders.procurement.gov.ge/public/?go=138467&amp;lang=ge"/>
    <hyperlink ref="W662" r:id="rId138" display="http://tenders.procurement.gov.ge/public/?go=138469&amp;lang=ge"/>
    <hyperlink ref="W663" r:id="rId139" display="http://tenders.procurement.gov.ge/public/?go=138470&amp;lang=ge"/>
    <hyperlink ref="W664" r:id="rId140" display="http://tenders.procurement.gov.ge/public/?go=138471&amp;lang=ge"/>
    <hyperlink ref="W665" r:id="rId141" display="http://tenders.procurement.gov.ge/public/?go=138472&amp;lang=ge"/>
    <hyperlink ref="W666" r:id="rId142" display="http://tenders.procurement.gov.ge/public/?go=138474&amp;lang=ge"/>
    <hyperlink ref="W667" r:id="rId143" display="http://tenders.procurement.gov.ge/public/?go=138475&amp;lang=ge"/>
    <hyperlink ref="W668" r:id="rId144" display="http://tenders.procurement.gov.ge/public/?go=138476&amp;lang=ge"/>
    <hyperlink ref="W669" r:id="rId145" display="http://tenders.procurement.gov.ge/public/?go=138612&amp;lang=ge"/>
    <hyperlink ref="W670" r:id="rId146" display="http://tenders.procurement.gov.ge/public/?go=138615&amp;lang=ge"/>
    <hyperlink ref="W671" r:id="rId147" display="http://tenders.procurement.gov.ge/public/?go=138617&amp;lang=ge"/>
    <hyperlink ref="W672" r:id="rId148" display="http://tenders.procurement.gov.ge/public/?go=138622&amp;lang=ge"/>
    <hyperlink ref="W673" r:id="rId149" display="http://tenders.procurement.gov.ge/public/?go=138624&amp;lang=ge"/>
    <hyperlink ref="W674" r:id="rId150" display="http://tenders.procurement.gov.ge/public/?go=138625&amp;lang=ge"/>
    <hyperlink ref="W675" r:id="rId151" display="http://tenders.procurement.gov.ge/public/?go=138626&amp;lang=ge"/>
    <hyperlink ref="W676" r:id="rId152" display="http://tenders.procurement.gov.ge/public/?go=138627&amp;lang=ge"/>
    <hyperlink ref="W677" r:id="rId153" display="http://tenders.procurement.gov.ge/public/?go=138629&amp;lang=ge"/>
    <hyperlink ref="W678" r:id="rId154" display="http://tenders.procurement.gov.ge/public/?go=138630&amp;lang=ge"/>
    <hyperlink ref="W679" r:id="rId155" display="http://tenders.procurement.gov.ge/public/?go=138631&amp;lang=ge"/>
    <hyperlink ref="W680" r:id="rId156" display="http://tenders.procurement.gov.ge/public/?go=138849&amp;lang=ge"/>
    <hyperlink ref="W681" r:id="rId157" display="http://tenders.procurement.gov.ge/public/?go=138850&amp;lang=ge"/>
    <hyperlink ref="W682" r:id="rId158" display="http://tenders.procurement.gov.ge/public/?go=138851&amp;lang=ge"/>
    <hyperlink ref="W683" r:id="rId159" display="http://tenders.procurement.gov.ge/public/?go=138852&amp;lang=ge"/>
    <hyperlink ref="W684" r:id="rId160" display="http://tenders.procurement.gov.ge/public/?go=138853&amp;lang=ge"/>
    <hyperlink ref="W685" r:id="rId161" display="http://tenders.procurement.gov.ge/public/?go=138855&amp;lang=ge"/>
    <hyperlink ref="W686" r:id="rId162" display="http://tenders.procurement.gov.ge/public/?go=138857&amp;lang=ge"/>
    <hyperlink ref="W693" r:id="rId163" display="http://tenders.procurement.gov.ge/public/?go=138949&amp;lang=ge"/>
    <hyperlink ref="W694" r:id="rId164" display="http://tenders.procurement.gov.ge/public/?go=138955&amp;lang=ge"/>
    <hyperlink ref="W695" r:id="rId165" display="http://tenders.procurement.gov.ge/public/?go=138957&amp;lang=ge"/>
    <hyperlink ref="W696" r:id="rId166" display="http://tenders.procurement.gov.ge/public/?go=139044&amp;lang=ge"/>
    <hyperlink ref="W697" r:id="rId167" display="http://tenders.procurement.gov.ge/public/?go=139045&amp;lang=ge"/>
    <hyperlink ref="W698" r:id="rId168" display="http://tenders.procurement.gov.ge/public/?go=139246&amp;lang=ge"/>
    <hyperlink ref="W699" r:id="rId169" display="http://tenders.procurement.gov.ge/public/?go=139248&amp;lang=ge"/>
    <hyperlink ref="W700" r:id="rId170" display="http://tenders.procurement.gov.ge/public/?go=139249&amp;lang=ge"/>
    <hyperlink ref="W701" r:id="rId171" display="http://tenders.procurement.gov.ge/public/?go=139487&amp;lang=ge"/>
    <hyperlink ref="W702" r:id="rId172" display="http://tenders.procurement.gov.ge/public/?go=139503&amp;lang=ge"/>
    <hyperlink ref="W703" r:id="rId173" display="http://tenders.procurement.gov.ge/public/?go=139583&amp;lang=ge"/>
    <hyperlink ref="W704" r:id="rId174" display="http://tenders.procurement.gov.ge/public/?go=139603&amp;lang=ge"/>
    <hyperlink ref="W705" r:id="rId175" display="http://tenders.procurement.gov.ge/public/?go=139950&amp;lang=ge"/>
    <hyperlink ref="W706" r:id="rId176" display="http://tenders.procurement.gov.ge/public/?go=139951&amp;lang=ge"/>
    <hyperlink ref="W707" r:id="rId177" display="http://tenders.procurement.gov.ge/public/?go=139952&amp;lang=ge"/>
    <hyperlink ref="W708" r:id="rId178" display="http://tenders.procurement.gov.ge/public/?go=139953&amp;lang=ge"/>
    <hyperlink ref="W709" r:id="rId179" display="http://tenders.procurement.gov.ge/public/?go=139954&amp;lang=ge"/>
    <hyperlink ref="W710" r:id="rId180" display="http://tenders.procurement.gov.ge/public/?go=140181&amp;lang=ge"/>
    <hyperlink ref="W711" r:id="rId181" display="http://tenders.procurement.gov.ge/public/?go=140184&amp;lang=ge"/>
    <hyperlink ref="W730" r:id="rId182" display="http://tenders.procurement.gov.ge/public/?go=141541&amp;lang=ge"/>
    <hyperlink ref="W731" r:id="rId183" display="http://tenders.procurement.gov.ge/public/?go=141542&amp;lang=ge"/>
    <hyperlink ref="W732" r:id="rId184" display="http://tenders.procurement.gov.ge/public/?go=141544&amp;lang=ge"/>
    <hyperlink ref="W733" r:id="rId185" display="http://tenders.procurement.gov.ge/public/?go=141545&amp;lang=ge"/>
    <hyperlink ref="W734" r:id="rId186" display="http://tenders.procurement.gov.ge/public/?go=141546&amp;lang=ge"/>
    <hyperlink ref="W735" r:id="rId187" display="http://tenders.procurement.gov.ge/public/?go=141547&amp;lang=ge"/>
    <hyperlink ref="W736" r:id="rId188" display="http://tenders.procurement.gov.ge/public/?go=141745&amp;lang=ge"/>
    <hyperlink ref="W737" r:id="rId189" display="http://tenders.procurement.gov.ge/public/?go=141747&amp;lang=ge"/>
    <hyperlink ref="W738" r:id="rId190" display="http://tenders.procurement.gov.ge/public/?go=141749&amp;lang=ge"/>
    <hyperlink ref="W739" r:id="rId191" display="http://tenders.procurement.gov.ge/public/?go=141880&amp;lang=ge"/>
    <hyperlink ref="W740" r:id="rId192" display="http://tenders.procurement.gov.ge/public/?go=141930&amp;lang=ge"/>
    <hyperlink ref="W741" r:id="rId193" display="http://tenders.procurement.gov.ge/public/?go=141935&amp;lang=ge"/>
    <hyperlink ref="W742" r:id="rId194" display="http://tenders.procurement.gov.ge/public/?go=142213&amp;lang=ge"/>
    <hyperlink ref="W743" r:id="rId195" display="http://tenders.procurement.gov.ge/public/?go=142408&amp;lang=ge"/>
    <hyperlink ref="W687" r:id="rId196" display="http://tenders.procurement.gov.ge/public/?go=138860&amp;lang=ge"/>
    <hyperlink ref="W688" r:id="rId197" display="http://tenders.procurement.gov.ge/public/?go=138861&amp;lang=ge"/>
    <hyperlink ref="W689" r:id="rId198" display="http://tenders.procurement.gov.ge/public/?go=138862&amp;lang=ge"/>
    <hyperlink ref="W690" r:id="rId199" display="http://tenders.procurement.gov.ge/public/?go=138863&amp;lang=ge"/>
    <hyperlink ref="W691" r:id="rId200" display="http://tenders.procurement.gov.ge/public/?go=138864&amp;lang=ge"/>
    <hyperlink ref="W692" r:id="rId201" display="http://tenders.procurement.gov.ge/public/?go=138865&amp;lang=ge"/>
    <hyperlink ref="W556" r:id="rId202" display="http://tenders.procurement.gov.ge/public/?go=135838&amp;lang=ge"/>
    <hyperlink ref="W559" r:id="rId203" display="http://tenders.procurement.gov.ge/public/?go=135851&amp;lang=ge"/>
    <hyperlink ref="W744" r:id="rId204" display="http://tenders.procurement.gov.ge/public/?go=137859&amp;lang=ge"/>
    <hyperlink ref="W745" r:id="rId205" display="http://tenders.procurement.gov.ge/public/?go=139416&amp;lang=ge"/>
    <hyperlink ref="W746" r:id="rId206" display="http://tenders.procurement.gov.ge/public/?go=142333&amp;lang=ge"/>
    <hyperlink ref="W747" r:id="rId207" display="http://tenders.procurement.gov.ge/public/?go=139109&amp;lang=ge"/>
    <hyperlink ref="W748" r:id="rId208" display="http://tenders.procurement.gov.ge/public/?go=139111&amp;lang=ge"/>
    <hyperlink ref="W749" r:id="rId209" display="http://tenders.procurement.gov.ge/public/?go=139757&amp;lang=ge"/>
    <hyperlink ref="W750" r:id="rId210" display="http://tenders.procurement.gov.ge/public/?go=139987&amp;lang=ge"/>
    <hyperlink ref="W751" r:id="rId211" display="http://tenders.procurement.gov.ge/public/?go=140890&amp;lang=ge"/>
    <hyperlink ref="W752" r:id="rId212" display="http://tenders.procurement.gov.ge/public/?go=141149&amp;lang=ge"/>
    <hyperlink ref="W753" r:id="rId213" display="http://tenders.procurement.gov.ge/public/?go=141879&amp;lang=ge"/>
    <hyperlink ref="W754" r:id="rId214" display="http://tenders.procurement.gov.ge/public/?go=142314&amp;lang=ge"/>
    <hyperlink ref="W755" r:id="rId215" display="http://tenders.procurement.gov.ge/public/?go=137874&amp;lang=ge"/>
    <hyperlink ref="W756" r:id="rId216" display="http://tenders.procurement.gov.ge/public/?go=143570&amp;lang=ge"/>
    <hyperlink ref="W757" r:id="rId217" display="http://tenders.procurement.gov.ge/public/?go=143573&amp;lang=ge"/>
    <hyperlink ref="W758" r:id="rId218" display="http://tenders.procurement.gov.ge/public/?go=143576&amp;lang=ge"/>
    <hyperlink ref="W762" r:id="rId219" display="http://tenders.procurement.gov.ge/public/?go=142850&amp;lang=ge"/>
    <hyperlink ref="W760" r:id="rId220" display="http://tenders.procurement.gov.ge/public/?go=142732&amp;lang=ge"/>
    <hyperlink ref="W764" r:id="rId221" display="http://tenders.procurement.gov.ge/public/?go=143803&amp;lang=ge"/>
    <hyperlink ref="W765" r:id="rId222" display="http://tenders.procurement.gov.ge/public/?go=143804&amp;lang=ge"/>
    <hyperlink ref="W766" r:id="rId223" display="http://tenders.procurement.gov.ge/public/?go=143805&amp;lang=ge"/>
    <hyperlink ref="W767" r:id="rId224" display="http://tenders.procurement.gov.ge/public/?go=143806&amp;lang=ge"/>
    <hyperlink ref="W769" r:id="rId225" display="http://tenders.procurement.gov.ge/public/?go=143977&amp;lang=ge"/>
    <hyperlink ref="W768" r:id="rId226" display="http://tenders.procurement.gov.ge/public/?go=143853&amp;lang=ge"/>
    <hyperlink ref="W770" r:id="rId227" display="http://tenders.procurement.gov.ge/public/?go=143978&amp;lang=ge"/>
    <hyperlink ref="W771" r:id="rId228" display="http://tenders.procurement.gov.ge/public/?go=143985&amp;lang=ge"/>
    <hyperlink ref="W772" r:id="rId229" display="http://tenders.procurement.gov.ge/public/?go=144163&amp;lang=ge"/>
    <hyperlink ref="W773" r:id="rId230" display="http://tenders.procurement.gov.ge/public/?go=144164&amp;lang=ge"/>
    <hyperlink ref="W774" r:id="rId231" display="http://tenders.procurement.gov.ge/public/?go=144165&amp;lang=ge"/>
    <hyperlink ref="W775" r:id="rId232" display="http://tenders.procurement.gov.ge/public/?go=144166&amp;lang=ge"/>
    <hyperlink ref="W776" r:id="rId233" display="http://tenders.procurement.gov.ge/public/?go=144167&amp;lang=ge"/>
    <hyperlink ref="W777" r:id="rId234" display="http://tenders.procurement.gov.ge/public/?go=144168&amp;lang=ge"/>
    <hyperlink ref="W778" r:id="rId235" display="http://tenders.procurement.gov.ge/public/?go=144169&amp;lang=ge"/>
    <hyperlink ref="W779" r:id="rId236" display="http://tenders.procurement.gov.ge/public/?go=144170&amp;lang=ge"/>
    <hyperlink ref="W780" r:id="rId237" display="http://tenders.procurement.gov.ge/public/?go=144181&amp;lang=ge"/>
  </hyperlinks>
  <printOptions/>
  <pageMargins left="0.25" right="0.25" top="0.25" bottom="0.25" header="0.05" footer="0.3"/>
  <pageSetup horizontalDpi="600" verticalDpi="600" orientation="landscape" paperSize="9" r:id="rId240"/>
  <legacyDrawing r:id="rId239"/>
</worksheet>
</file>

<file path=xl/worksheets/sheet2.xml><?xml version="1.0" encoding="utf-8"?>
<worksheet xmlns="http://schemas.openxmlformats.org/spreadsheetml/2006/main" xmlns:r="http://schemas.openxmlformats.org/officeDocument/2006/relationships">
  <sheetPr>
    <tabColor rgb="FFFF0000"/>
  </sheetPr>
  <dimension ref="A1:P992"/>
  <sheetViews>
    <sheetView zoomScalePageLayoutView="0" workbookViewId="0" topLeftCell="A1">
      <pane ySplit="1" topLeftCell="A2" activePane="bottomLeft" state="frozen"/>
      <selection pane="topLeft" activeCell="B1" sqref="B1"/>
      <selection pane="bottomLeft" activeCell="B2" sqref="B2"/>
    </sheetView>
  </sheetViews>
  <sheetFormatPr defaultColWidth="9.28125" defaultRowHeight="15"/>
  <cols>
    <col min="1" max="1" width="7.28125" style="6" customWidth="1"/>
    <col min="2" max="2" width="16.7109375" style="6" customWidth="1"/>
    <col min="3" max="3" width="20.7109375" style="6" customWidth="1"/>
    <col min="4" max="4" width="13.57421875" style="6" customWidth="1"/>
    <col min="5" max="5" width="12.57421875" style="6" customWidth="1"/>
    <col min="6" max="6" width="18.7109375" style="6" customWidth="1"/>
    <col min="7" max="7" width="38.00390625" style="6" customWidth="1"/>
    <col min="8" max="8" width="12.7109375" style="6" customWidth="1"/>
    <col min="9" max="11" width="14.00390625" style="6" customWidth="1"/>
    <col min="12" max="12" width="11.421875" style="6" customWidth="1"/>
    <col min="13" max="13" width="14.28125" style="6" customWidth="1"/>
    <col min="14" max="14" width="15.28125" style="6" customWidth="1"/>
    <col min="15" max="15" width="13.28125" style="6" customWidth="1"/>
    <col min="16" max="16384" width="9.28125" style="6" customWidth="1"/>
  </cols>
  <sheetData>
    <row r="1" spans="1:16" ht="46.5" customHeight="1" thickBot="1">
      <c r="A1" s="18" t="s">
        <v>1758</v>
      </c>
      <c r="B1" s="19" t="s">
        <v>1759</v>
      </c>
      <c r="C1" s="19" t="s">
        <v>1760</v>
      </c>
      <c r="D1" s="19" t="s">
        <v>1757</v>
      </c>
      <c r="E1" s="19" t="s">
        <v>1761</v>
      </c>
      <c r="F1" s="19" t="s">
        <v>1762</v>
      </c>
      <c r="G1" s="20" t="s">
        <v>1763</v>
      </c>
      <c r="H1" s="21" t="s">
        <v>2382</v>
      </c>
      <c r="I1" s="22" t="s">
        <v>2369</v>
      </c>
      <c r="J1" s="19" t="s">
        <v>633</v>
      </c>
      <c r="K1" s="19" t="s">
        <v>2384</v>
      </c>
      <c r="L1" s="19" t="s">
        <v>2348</v>
      </c>
      <c r="M1" s="19" t="s">
        <v>2385</v>
      </c>
      <c r="N1" s="19" t="s">
        <v>2383</v>
      </c>
      <c r="O1" s="20" t="s">
        <v>219</v>
      </c>
      <c r="P1" s="1" t="s">
        <v>2453</v>
      </c>
    </row>
    <row r="2" spans="1:16" ht="51">
      <c r="A2" s="15">
        <v>1</v>
      </c>
      <c r="B2" s="15" t="s">
        <v>1347</v>
      </c>
      <c r="C2" s="15" t="s">
        <v>1764</v>
      </c>
      <c r="D2" s="15">
        <v>205217175</v>
      </c>
      <c r="E2" s="15" t="s">
        <v>1765</v>
      </c>
      <c r="F2" s="15" t="s">
        <v>2366</v>
      </c>
      <c r="G2" s="16" t="s">
        <v>1767</v>
      </c>
      <c r="H2" s="17">
        <v>199929.5</v>
      </c>
      <c r="I2" s="39">
        <v>199929.5</v>
      </c>
      <c r="J2" s="15">
        <f>I2-H2</f>
        <v>0</v>
      </c>
      <c r="K2" s="15">
        <f>J2*100/H2</f>
        <v>0</v>
      </c>
      <c r="L2" s="15"/>
      <c r="M2" s="15">
        <f>L2*100/H2</f>
        <v>0</v>
      </c>
      <c r="N2" s="15"/>
      <c r="O2" s="16" t="s">
        <v>2386</v>
      </c>
      <c r="P2" s="1">
        <v>2014</v>
      </c>
    </row>
    <row r="3" spans="1:16" ht="51">
      <c r="A3" s="9">
        <v>2</v>
      </c>
      <c r="B3" s="9" t="s">
        <v>1347</v>
      </c>
      <c r="C3" s="9" t="s">
        <v>1768</v>
      </c>
      <c r="D3" s="9">
        <v>404421586</v>
      </c>
      <c r="E3" s="9" t="s">
        <v>1769</v>
      </c>
      <c r="F3" s="9" t="s">
        <v>2366</v>
      </c>
      <c r="G3" s="10" t="s">
        <v>1770</v>
      </c>
      <c r="H3" s="13">
        <v>99313.7</v>
      </c>
      <c r="I3" s="40">
        <v>99313.7</v>
      </c>
      <c r="J3" s="15">
        <f>I3-H3</f>
        <v>0</v>
      </c>
      <c r="K3" s="15">
        <f>J3*100/H3</f>
        <v>0</v>
      </c>
      <c r="L3" s="9"/>
      <c r="M3" s="15">
        <f>L3*100/H3</f>
        <v>0</v>
      </c>
      <c r="N3" s="9"/>
      <c r="O3" s="10" t="s">
        <v>2387</v>
      </c>
      <c r="P3" s="1">
        <v>2014</v>
      </c>
    </row>
    <row r="4" spans="1:16" ht="38.25" customHeight="1">
      <c r="A4" s="15">
        <v>3</v>
      </c>
      <c r="B4" s="9" t="s">
        <v>1347</v>
      </c>
      <c r="C4" s="9" t="s">
        <v>1771</v>
      </c>
      <c r="D4" s="9">
        <v>440886347</v>
      </c>
      <c r="E4" s="9" t="s">
        <v>1772</v>
      </c>
      <c r="F4" s="9" t="s">
        <v>776</v>
      </c>
      <c r="G4" s="10" t="s">
        <v>1773</v>
      </c>
      <c r="H4" s="13">
        <v>3237</v>
      </c>
      <c r="I4" s="12"/>
      <c r="J4" s="9"/>
      <c r="K4" s="9"/>
      <c r="L4" s="9"/>
      <c r="M4" s="9"/>
      <c r="N4" s="9"/>
      <c r="O4" s="10"/>
      <c r="P4" s="1">
        <v>2014</v>
      </c>
    </row>
    <row r="5" spans="1:16" ht="38.25">
      <c r="A5" s="9">
        <v>4</v>
      </c>
      <c r="B5" s="9" t="s">
        <v>1347</v>
      </c>
      <c r="C5" s="9" t="s">
        <v>1771</v>
      </c>
      <c r="D5" s="9">
        <v>440886347</v>
      </c>
      <c r="E5" s="9" t="s">
        <v>1774</v>
      </c>
      <c r="F5" s="9" t="s">
        <v>1775</v>
      </c>
      <c r="G5" s="10" t="s">
        <v>1776</v>
      </c>
      <c r="H5" s="13">
        <v>18151</v>
      </c>
      <c r="I5" s="12"/>
      <c r="J5" s="9"/>
      <c r="K5" s="9"/>
      <c r="L5" s="9"/>
      <c r="M5" s="9"/>
      <c r="N5" s="9"/>
      <c r="O5" s="10"/>
      <c r="P5" s="1">
        <v>2014</v>
      </c>
    </row>
    <row r="6" spans="1:16" ht="25.5">
      <c r="A6" s="15">
        <v>5</v>
      </c>
      <c r="B6" s="9" t="s">
        <v>805</v>
      </c>
      <c r="C6" s="9" t="s">
        <v>1777</v>
      </c>
      <c r="D6" s="9"/>
      <c r="E6" s="9" t="s">
        <v>383</v>
      </c>
      <c r="F6" s="9" t="s">
        <v>779</v>
      </c>
      <c r="G6" s="10" t="s">
        <v>1778</v>
      </c>
      <c r="H6" s="13">
        <v>41661.52</v>
      </c>
      <c r="I6" s="12"/>
      <c r="J6" s="9"/>
      <c r="K6" s="9"/>
      <c r="L6" s="9"/>
      <c r="M6" s="9"/>
      <c r="N6" s="9"/>
      <c r="O6" s="10"/>
      <c r="P6" s="1">
        <v>2014</v>
      </c>
    </row>
    <row r="7" spans="1:16" ht="25.5" customHeight="1">
      <c r="A7" s="9">
        <v>6</v>
      </c>
      <c r="B7" s="9" t="s">
        <v>951</v>
      </c>
      <c r="C7" s="9" t="s">
        <v>1779</v>
      </c>
      <c r="D7" s="9">
        <v>206334288</v>
      </c>
      <c r="E7" s="9" t="s">
        <v>1780</v>
      </c>
      <c r="F7" s="9" t="s">
        <v>1781</v>
      </c>
      <c r="G7" s="10" t="s">
        <v>1782</v>
      </c>
      <c r="H7" s="13">
        <v>84</v>
      </c>
      <c r="I7" s="12"/>
      <c r="J7" s="9"/>
      <c r="K7" s="9"/>
      <c r="L7" s="9"/>
      <c r="M7" s="9"/>
      <c r="N7" s="9"/>
      <c r="O7" s="10"/>
      <c r="P7" s="1">
        <v>2014</v>
      </c>
    </row>
    <row r="8" spans="1:16" ht="25.5" customHeight="1">
      <c r="A8" s="15">
        <v>7</v>
      </c>
      <c r="B8" s="9" t="s">
        <v>951</v>
      </c>
      <c r="C8" s="9" t="s">
        <v>1783</v>
      </c>
      <c r="D8" s="9">
        <v>208204959</v>
      </c>
      <c r="E8" s="9" t="s">
        <v>1784</v>
      </c>
      <c r="F8" s="9" t="s">
        <v>1785</v>
      </c>
      <c r="G8" s="10" t="s">
        <v>1786</v>
      </c>
      <c r="H8" s="13">
        <v>1443.8</v>
      </c>
      <c r="I8" s="12"/>
      <c r="J8" s="9"/>
      <c r="K8" s="9"/>
      <c r="L8" s="9"/>
      <c r="M8" s="9"/>
      <c r="N8" s="9"/>
      <c r="O8" s="10"/>
      <c r="P8" s="1">
        <v>2014</v>
      </c>
    </row>
    <row r="9" spans="1:16" ht="38.25" customHeight="1">
      <c r="A9" s="9">
        <v>8</v>
      </c>
      <c r="B9" s="9" t="s">
        <v>951</v>
      </c>
      <c r="C9" s="9" t="s">
        <v>1787</v>
      </c>
      <c r="D9" s="9">
        <v>406084687</v>
      </c>
      <c r="E9" s="9" t="s">
        <v>1788</v>
      </c>
      <c r="F9" s="9" t="s">
        <v>1789</v>
      </c>
      <c r="G9" s="10" t="s">
        <v>1790</v>
      </c>
      <c r="H9" s="13">
        <v>80.6</v>
      </c>
      <c r="I9" s="12"/>
      <c r="J9" s="9"/>
      <c r="K9" s="9"/>
      <c r="L9" s="9"/>
      <c r="M9" s="9"/>
      <c r="N9" s="9"/>
      <c r="O9" s="10"/>
      <c r="P9" s="1">
        <v>2014</v>
      </c>
    </row>
    <row r="10" spans="1:16" ht="38.25" customHeight="1">
      <c r="A10" s="15">
        <v>9</v>
      </c>
      <c r="B10" s="9" t="s">
        <v>951</v>
      </c>
      <c r="C10" s="9" t="s">
        <v>1791</v>
      </c>
      <c r="D10" s="9">
        <v>205202680</v>
      </c>
      <c r="E10" s="9" t="s">
        <v>1788</v>
      </c>
      <c r="F10" s="9" t="s">
        <v>1789</v>
      </c>
      <c r="G10" s="10" t="s">
        <v>1792</v>
      </c>
      <c r="H10" s="13">
        <v>1032.5</v>
      </c>
      <c r="I10" s="12"/>
      <c r="J10" s="9"/>
      <c r="K10" s="9"/>
      <c r="L10" s="9"/>
      <c r="M10" s="9"/>
      <c r="N10" s="9"/>
      <c r="O10" s="10"/>
      <c r="P10" s="1">
        <v>2014</v>
      </c>
    </row>
    <row r="11" spans="1:16" ht="38.25" customHeight="1">
      <c r="A11" s="9">
        <v>10</v>
      </c>
      <c r="B11" s="9" t="s">
        <v>951</v>
      </c>
      <c r="C11" s="9" t="s">
        <v>1793</v>
      </c>
      <c r="D11" s="9">
        <v>1008009862</v>
      </c>
      <c r="E11" s="9" t="s">
        <v>1788</v>
      </c>
      <c r="F11" s="9" t="s">
        <v>1789</v>
      </c>
      <c r="G11" s="10" t="s">
        <v>1794</v>
      </c>
      <c r="H11" s="13">
        <v>97.5</v>
      </c>
      <c r="I11" s="12"/>
      <c r="J11" s="9"/>
      <c r="K11" s="9"/>
      <c r="L11" s="9"/>
      <c r="M11" s="9"/>
      <c r="N11" s="9"/>
      <c r="O11" s="10"/>
      <c r="P11" s="1">
        <v>2014</v>
      </c>
    </row>
    <row r="12" spans="1:16" ht="38.25" customHeight="1">
      <c r="A12" s="15">
        <v>11</v>
      </c>
      <c r="B12" s="9" t="s">
        <v>951</v>
      </c>
      <c r="C12" s="9" t="s">
        <v>1795</v>
      </c>
      <c r="D12" s="9">
        <v>406084231</v>
      </c>
      <c r="E12" s="9" t="s">
        <v>1796</v>
      </c>
      <c r="F12" s="9" t="s">
        <v>1789</v>
      </c>
      <c r="G12" s="10" t="s">
        <v>1797</v>
      </c>
      <c r="H12" s="13">
        <v>59</v>
      </c>
      <c r="I12" s="12"/>
      <c r="J12" s="9"/>
      <c r="K12" s="9"/>
      <c r="L12" s="9"/>
      <c r="M12" s="9"/>
      <c r="N12" s="9"/>
      <c r="O12" s="10"/>
      <c r="P12" s="1">
        <v>2014</v>
      </c>
    </row>
    <row r="13" spans="1:16" ht="38.25" customHeight="1">
      <c r="A13" s="9">
        <v>12</v>
      </c>
      <c r="B13" s="9" t="s">
        <v>951</v>
      </c>
      <c r="C13" s="9" t="s">
        <v>1798</v>
      </c>
      <c r="D13" s="9">
        <v>202886788</v>
      </c>
      <c r="E13" s="9" t="s">
        <v>1796</v>
      </c>
      <c r="F13" s="9" t="s">
        <v>1789</v>
      </c>
      <c r="G13" s="10" t="s">
        <v>1799</v>
      </c>
      <c r="H13" s="13">
        <v>250</v>
      </c>
      <c r="I13" s="12"/>
      <c r="J13" s="9"/>
      <c r="K13" s="9"/>
      <c r="L13" s="9"/>
      <c r="M13" s="9"/>
      <c r="N13" s="9"/>
      <c r="O13" s="10"/>
      <c r="P13" s="1">
        <v>2014</v>
      </c>
    </row>
    <row r="14" spans="1:16" ht="51" customHeight="1">
      <c r="A14" s="15">
        <v>13</v>
      </c>
      <c r="B14" s="9" t="s">
        <v>951</v>
      </c>
      <c r="C14" s="9" t="s">
        <v>1800</v>
      </c>
      <c r="D14" s="9">
        <v>404415897</v>
      </c>
      <c r="E14" s="9" t="s">
        <v>1796</v>
      </c>
      <c r="F14" s="9" t="s">
        <v>1789</v>
      </c>
      <c r="G14" s="10" t="s">
        <v>1801</v>
      </c>
      <c r="H14" s="13">
        <v>1271.58</v>
      </c>
      <c r="I14" s="12"/>
      <c r="J14" s="9"/>
      <c r="K14" s="9"/>
      <c r="L14" s="9"/>
      <c r="M14" s="9"/>
      <c r="N14" s="9"/>
      <c r="O14" s="10"/>
      <c r="P14" s="1">
        <v>2014</v>
      </c>
    </row>
    <row r="15" spans="1:16" ht="76.5" customHeight="1">
      <c r="A15" s="9">
        <v>14</v>
      </c>
      <c r="B15" s="9" t="s">
        <v>951</v>
      </c>
      <c r="C15" s="9" t="s">
        <v>1802</v>
      </c>
      <c r="D15" s="9" t="s">
        <v>2351</v>
      </c>
      <c r="E15" s="9" t="s">
        <v>1796</v>
      </c>
      <c r="F15" s="9" t="s">
        <v>1789</v>
      </c>
      <c r="G15" s="10" t="s">
        <v>1803</v>
      </c>
      <c r="H15" s="13">
        <v>375</v>
      </c>
      <c r="I15" s="12"/>
      <c r="J15" s="9"/>
      <c r="K15" s="9"/>
      <c r="L15" s="9"/>
      <c r="M15" s="9"/>
      <c r="N15" s="9"/>
      <c r="O15" s="10"/>
      <c r="P15" s="1">
        <v>2014</v>
      </c>
    </row>
    <row r="16" spans="1:16" ht="38.25">
      <c r="A16" s="15">
        <v>15</v>
      </c>
      <c r="B16" s="9" t="s">
        <v>951</v>
      </c>
      <c r="C16" s="9" t="s">
        <v>1804</v>
      </c>
      <c r="D16" s="9" t="s">
        <v>2350</v>
      </c>
      <c r="E16" s="9" t="s">
        <v>1805</v>
      </c>
      <c r="F16" s="9" t="s">
        <v>1789</v>
      </c>
      <c r="G16" s="10" t="s">
        <v>1806</v>
      </c>
      <c r="H16" s="13">
        <v>5500</v>
      </c>
      <c r="I16" s="12"/>
      <c r="J16" s="9"/>
      <c r="K16" s="9"/>
      <c r="L16" s="9"/>
      <c r="M16" s="9"/>
      <c r="N16" s="9"/>
      <c r="O16" s="10"/>
      <c r="P16" s="1">
        <v>2014</v>
      </c>
    </row>
    <row r="17" spans="1:16" ht="76.5" customHeight="1">
      <c r="A17" s="9">
        <v>16</v>
      </c>
      <c r="B17" s="9" t="s">
        <v>951</v>
      </c>
      <c r="C17" s="9" t="s">
        <v>1807</v>
      </c>
      <c r="D17" s="9">
        <v>206040050</v>
      </c>
      <c r="E17" s="9" t="s">
        <v>1805</v>
      </c>
      <c r="F17" s="9" t="s">
        <v>1789</v>
      </c>
      <c r="G17" s="10" t="s">
        <v>1808</v>
      </c>
      <c r="H17" s="13">
        <v>785</v>
      </c>
      <c r="I17" s="12"/>
      <c r="J17" s="9"/>
      <c r="K17" s="9"/>
      <c r="L17" s="9"/>
      <c r="M17" s="9"/>
      <c r="N17" s="9"/>
      <c r="O17" s="10"/>
      <c r="P17" s="1">
        <v>2014</v>
      </c>
    </row>
    <row r="18" spans="1:16" ht="25.5" customHeight="1">
      <c r="A18" s="15">
        <v>17</v>
      </c>
      <c r="B18" s="9" t="s">
        <v>951</v>
      </c>
      <c r="C18" s="9" t="s">
        <v>1809</v>
      </c>
      <c r="D18" s="9">
        <v>1017021006</v>
      </c>
      <c r="E18" s="9" t="s">
        <v>1810</v>
      </c>
      <c r="F18" s="9" t="s">
        <v>1811</v>
      </c>
      <c r="G18" s="10" t="s">
        <v>1812</v>
      </c>
      <c r="H18" s="13">
        <v>115</v>
      </c>
      <c r="I18" s="12"/>
      <c r="J18" s="9"/>
      <c r="K18" s="9"/>
      <c r="L18" s="9"/>
      <c r="M18" s="9"/>
      <c r="N18" s="9"/>
      <c r="O18" s="10"/>
      <c r="P18" s="1">
        <v>2014</v>
      </c>
    </row>
    <row r="19" spans="1:16" ht="76.5">
      <c r="A19" s="9">
        <v>18</v>
      </c>
      <c r="B19" s="9" t="s">
        <v>951</v>
      </c>
      <c r="C19" s="9" t="s">
        <v>1813</v>
      </c>
      <c r="D19" s="9">
        <v>406094747</v>
      </c>
      <c r="E19" s="9" t="s">
        <v>1814</v>
      </c>
      <c r="F19" s="9" t="s">
        <v>1775</v>
      </c>
      <c r="G19" s="10" t="s">
        <v>1815</v>
      </c>
      <c r="H19" s="13">
        <v>33060.61</v>
      </c>
      <c r="I19" s="12"/>
      <c r="J19" s="9"/>
      <c r="K19" s="9"/>
      <c r="L19" s="9"/>
      <c r="M19" s="9"/>
      <c r="N19" s="9"/>
      <c r="O19" s="10"/>
      <c r="P19" s="1">
        <v>2014</v>
      </c>
    </row>
    <row r="20" spans="1:16" ht="25.5" customHeight="1">
      <c r="A20" s="15">
        <v>19</v>
      </c>
      <c r="B20" s="9" t="s">
        <v>1121</v>
      </c>
      <c r="C20" s="9" t="s">
        <v>1816</v>
      </c>
      <c r="D20" s="9">
        <v>204867992</v>
      </c>
      <c r="E20" s="9" t="s">
        <v>1817</v>
      </c>
      <c r="F20" s="9" t="s">
        <v>1818</v>
      </c>
      <c r="G20" s="10" t="s">
        <v>1819</v>
      </c>
      <c r="H20" s="13">
        <v>231</v>
      </c>
      <c r="I20" s="12"/>
      <c r="J20" s="9"/>
      <c r="K20" s="9"/>
      <c r="L20" s="9"/>
      <c r="M20" s="9"/>
      <c r="N20" s="9"/>
      <c r="O20" s="10"/>
      <c r="P20" s="1">
        <v>2014</v>
      </c>
    </row>
    <row r="21" spans="1:16" ht="25.5" customHeight="1">
      <c r="A21" s="9">
        <v>20</v>
      </c>
      <c r="B21" s="9" t="s">
        <v>1121</v>
      </c>
      <c r="C21" s="9" t="s">
        <v>1820</v>
      </c>
      <c r="D21" s="9">
        <v>204422972</v>
      </c>
      <c r="E21" s="9" t="s">
        <v>1821</v>
      </c>
      <c r="F21" s="9" t="s">
        <v>1822</v>
      </c>
      <c r="G21" s="10" t="s">
        <v>1823</v>
      </c>
      <c r="H21" s="13">
        <v>1545.21</v>
      </c>
      <c r="I21" s="12"/>
      <c r="J21" s="9"/>
      <c r="K21" s="9"/>
      <c r="L21" s="9"/>
      <c r="M21" s="9"/>
      <c r="N21" s="9"/>
      <c r="O21" s="10"/>
      <c r="P21" s="1">
        <v>2014</v>
      </c>
    </row>
    <row r="22" spans="1:16" ht="12.75" customHeight="1">
      <c r="A22" s="15">
        <v>21</v>
      </c>
      <c r="B22" s="9" t="s">
        <v>1121</v>
      </c>
      <c r="C22" s="9" t="s">
        <v>1816</v>
      </c>
      <c r="D22" s="9">
        <v>204867992</v>
      </c>
      <c r="E22" s="9" t="s">
        <v>1821</v>
      </c>
      <c r="F22" s="9" t="s">
        <v>1824</v>
      </c>
      <c r="G22" s="10" t="s">
        <v>1825</v>
      </c>
      <c r="H22" s="13">
        <v>150</v>
      </c>
      <c r="I22" s="12"/>
      <c r="J22" s="9"/>
      <c r="K22" s="9"/>
      <c r="L22" s="9"/>
      <c r="M22" s="9"/>
      <c r="N22" s="9"/>
      <c r="O22" s="10"/>
      <c r="P22" s="1">
        <v>2014</v>
      </c>
    </row>
    <row r="23" spans="1:16" ht="63.75">
      <c r="A23" s="9">
        <v>22</v>
      </c>
      <c r="B23" s="9" t="s">
        <v>1121</v>
      </c>
      <c r="C23" s="9" t="s">
        <v>1826</v>
      </c>
      <c r="D23" s="9">
        <v>404949428</v>
      </c>
      <c r="E23" s="9" t="s">
        <v>1796</v>
      </c>
      <c r="F23" s="9" t="s">
        <v>1789</v>
      </c>
      <c r="G23" s="10" t="s">
        <v>1827</v>
      </c>
      <c r="H23" s="13">
        <v>24833.2</v>
      </c>
      <c r="I23" s="12"/>
      <c r="J23" s="9"/>
      <c r="K23" s="9"/>
      <c r="L23" s="9"/>
      <c r="M23" s="9"/>
      <c r="N23" s="9"/>
      <c r="O23" s="10"/>
      <c r="P23" s="1">
        <v>2014</v>
      </c>
    </row>
    <row r="24" spans="1:16" ht="63.75">
      <c r="A24" s="15">
        <v>23</v>
      </c>
      <c r="B24" s="9" t="s">
        <v>1121</v>
      </c>
      <c r="C24" s="9" t="s">
        <v>1828</v>
      </c>
      <c r="D24" s="9">
        <v>204568627</v>
      </c>
      <c r="E24" s="9" t="s">
        <v>1829</v>
      </c>
      <c r="F24" s="9" t="s">
        <v>1830</v>
      </c>
      <c r="G24" s="10" t="s">
        <v>1831</v>
      </c>
      <c r="H24" s="13">
        <v>8829.43</v>
      </c>
      <c r="I24" s="12"/>
      <c r="J24" s="9"/>
      <c r="K24" s="9"/>
      <c r="L24" s="9"/>
      <c r="M24" s="9"/>
      <c r="N24" s="9"/>
      <c r="O24" s="10"/>
      <c r="P24" s="1">
        <v>2014</v>
      </c>
    </row>
    <row r="25" spans="1:16" ht="63.75">
      <c r="A25" s="9">
        <v>24</v>
      </c>
      <c r="B25" s="8" t="s">
        <v>1121</v>
      </c>
      <c r="C25" s="8" t="s">
        <v>1832</v>
      </c>
      <c r="D25" s="8">
        <v>400052759</v>
      </c>
      <c r="E25" s="8" t="s">
        <v>1829</v>
      </c>
      <c r="F25" s="8" t="s">
        <v>2366</v>
      </c>
      <c r="G25" s="11" t="s">
        <v>1833</v>
      </c>
      <c r="H25" s="14">
        <v>47494.44</v>
      </c>
      <c r="I25" s="40">
        <v>47494.44</v>
      </c>
      <c r="J25" s="15">
        <f>I25-H25</f>
        <v>0</v>
      </c>
      <c r="K25" s="15">
        <f>J25*100/H25</f>
        <v>0</v>
      </c>
      <c r="L25" s="8"/>
      <c r="M25" s="15">
        <f>L25*100/H25</f>
        <v>0</v>
      </c>
      <c r="N25" s="8"/>
      <c r="O25" s="11"/>
      <c r="P25" s="1">
        <v>2014</v>
      </c>
    </row>
    <row r="26" spans="1:16" ht="114.75">
      <c r="A26" s="15">
        <v>25</v>
      </c>
      <c r="B26" s="9" t="s">
        <v>1121</v>
      </c>
      <c r="C26" s="9" t="s">
        <v>1834</v>
      </c>
      <c r="D26" s="9">
        <v>204524835</v>
      </c>
      <c r="E26" s="9" t="s">
        <v>383</v>
      </c>
      <c r="F26" s="9" t="s">
        <v>772</v>
      </c>
      <c r="G26" s="10" t="s">
        <v>1835</v>
      </c>
      <c r="H26" s="13">
        <v>7404.66</v>
      </c>
      <c r="I26" s="12"/>
      <c r="J26" s="9"/>
      <c r="K26" s="9"/>
      <c r="L26" s="9"/>
      <c r="M26" s="9"/>
      <c r="N26" s="9"/>
      <c r="O26" s="10"/>
      <c r="P26" s="1">
        <v>2014</v>
      </c>
    </row>
    <row r="27" spans="1:16" ht="51">
      <c r="A27" s="9">
        <v>26</v>
      </c>
      <c r="B27" s="8" t="s">
        <v>1121</v>
      </c>
      <c r="C27" s="8" t="s">
        <v>1836</v>
      </c>
      <c r="D27" s="8">
        <v>404387203</v>
      </c>
      <c r="E27" s="8" t="s">
        <v>1829</v>
      </c>
      <c r="F27" s="8" t="s">
        <v>1837</v>
      </c>
      <c r="G27" s="11" t="s">
        <v>1838</v>
      </c>
      <c r="H27" s="14">
        <v>12445.33</v>
      </c>
      <c r="I27" s="72"/>
      <c r="J27" s="8"/>
      <c r="K27" s="8"/>
      <c r="L27" s="8"/>
      <c r="M27" s="8"/>
      <c r="N27" s="8"/>
      <c r="O27" s="11"/>
      <c r="P27" s="1">
        <v>2014</v>
      </c>
    </row>
    <row r="28" spans="1:16" ht="63.75">
      <c r="A28" s="15">
        <v>27</v>
      </c>
      <c r="B28" s="9" t="s">
        <v>1121</v>
      </c>
      <c r="C28" s="9" t="s">
        <v>1839</v>
      </c>
      <c r="D28" s="9">
        <v>236098058</v>
      </c>
      <c r="E28" s="9" t="s">
        <v>1829</v>
      </c>
      <c r="F28" s="9" t="s">
        <v>1766</v>
      </c>
      <c r="G28" s="10" t="s">
        <v>1840</v>
      </c>
      <c r="H28" s="13">
        <v>39817.29</v>
      </c>
      <c r="I28" s="40">
        <v>39817.29</v>
      </c>
      <c r="J28" s="15">
        <f>I28-H28</f>
        <v>0</v>
      </c>
      <c r="K28" s="15">
        <f>J28*100/H28</f>
        <v>0</v>
      </c>
      <c r="L28" s="9"/>
      <c r="M28" s="15">
        <f>L28*100/H28</f>
        <v>0</v>
      </c>
      <c r="N28" s="9"/>
      <c r="O28" s="10"/>
      <c r="P28" s="1">
        <v>2014</v>
      </c>
    </row>
    <row r="29" spans="1:16" ht="76.5">
      <c r="A29" s="9">
        <v>28</v>
      </c>
      <c r="B29" s="8" t="s">
        <v>1121</v>
      </c>
      <c r="C29" s="8" t="s">
        <v>1836</v>
      </c>
      <c r="D29" s="8">
        <v>404387203</v>
      </c>
      <c r="E29" s="8" t="s">
        <v>1829</v>
      </c>
      <c r="F29" s="8" t="s">
        <v>1766</v>
      </c>
      <c r="G29" s="11" t="s">
        <v>1841</v>
      </c>
      <c r="H29" s="14">
        <v>137523.79</v>
      </c>
      <c r="I29" s="40">
        <v>137523.79</v>
      </c>
      <c r="J29" s="15">
        <f>I29-H29</f>
        <v>0</v>
      </c>
      <c r="K29" s="15">
        <f>J29*100/H29</f>
        <v>0</v>
      </c>
      <c r="L29" s="8"/>
      <c r="M29" s="15">
        <f>L29*100/H29</f>
        <v>0</v>
      </c>
      <c r="N29" s="8"/>
      <c r="O29" s="11" t="s">
        <v>2388</v>
      </c>
      <c r="P29" s="1">
        <v>2014</v>
      </c>
    </row>
    <row r="30" spans="1:16" ht="38.25">
      <c r="A30" s="15">
        <v>29</v>
      </c>
      <c r="B30" s="9" t="s">
        <v>1121</v>
      </c>
      <c r="C30" s="9" t="s">
        <v>1842</v>
      </c>
      <c r="D30" s="9">
        <v>1014007169</v>
      </c>
      <c r="E30" s="9" t="s">
        <v>1829</v>
      </c>
      <c r="F30" s="9" t="s">
        <v>1843</v>
      </c>
      <c r="G30" s="10" t="s">
        <v>1844</v>
      </c>
      <c r="H30" s="13">
        <v>6077.82</v>
      </c>
      <c r="I30" s="12"/>
      <c r="J30" s="9"/>
      <c r="K30" s="9"/>
      <c r="L30" s="9"/>
      <c r="M30" s="9"/>
      <c r="N30" s="9"/>
      <c r="O30" s="10"/>
      <c r="P30" s="1">
        <v>2014</v>
      </c>
    </row>
    <row r="31" spans="1:16" ht="114.75" customHeight="1">
      <c r="A31" s="9">
        <v>30</v>
      </c>
      <c r="B31" s="9" t="s">
        <v>1121</v>
      </c>
      <c r="C31" s="9" t="s">
        <v>1845</v>
      </c>
      <c r="D31" s="9">
        <v>200236707</v>
      </c>
      <c r="E31" s="9" t="s">
        <v>1846</v>
      </c>
      <c r="F31" s="9" t="s">
        <v>2367</v>
      </c>
      <c r="G31" s="10" t="s">
        <v>2370</v>
      </c>
      <c r="H31" s="13">
        <v>3500</v>
      </c>
      <c r="I31" s="12"/>
      <c r="J31" s="9"/>
      <c r="K31" s="9"/>
      <c r="L31" s="9"/>
      <c r="M31" s="9"/>
      <c r="N31" s="9"/>
      <c r="O31" s="10"/>
      <c r="P31" s="1">
        <v>2014</v>
      </c>
    </row>
    <row r="32" spans="1:16" ht="25.5" customHeight="1">
      <c r="A32" s="15">
        <v>31</v>
      </c>
      <c r="B32" s="9" t="s">
        <v>1121</v>
      </c>
      <c r="C32" s="9" t="s">
        <v>1847</v>
      </c>
      <c r="D32" s="9">
        <v>1011014556</v>
      </c>
      <c r="E32" s="9" t="s">
        <v>1848</v>
      </c>
      <c r="F32" s="9" t="s">
        <v>1849</v>
      </c>
      <c r="G32" s="10" t="s">
        <v>1850</v>
      </c>
      <c r="H32" s="13">
        <v>152.4</v>
      </c>
      <c r="I32" s="12"/>
      <c r="J32" s="9"/>
      <c r="K32" s="9"/>
      <c r="L32" s="9"/>
      <c r="M32" s="9"/>
      <c r="N32" s="9"/>
      <c r="O32" s="10"/>
      <c r="P32" s="1">
        <v>2014</v>
      </c>
    </row>
    <row r="33" spans="1:16" ht="25.5" customHeight="1">
      <c r="A33" s="9">
        <v>32</v>
      </c>
      <c r="B33" s="9" t="s">
        <v>1121</v>
      </c>
      <c r="C33" s="9" t="s">
        <v>1851</v>
      </c>
      <c r="D33" s="9">
        <v>202463636</v>
      </c>
      <c r="E33" s="9" t="s">
        <v>1852</v>
      </c>
      <c r="F33" s="9" t="s">
        <v>1853</v>
      </c>
      <c r="G33" s="10" t="s">
        <v>1854</v>
      </c>
      <c r="H33" s="13">
        <v>800.04</v>
      </c>
      <c r="I33" s="12"/>
      <c r="J33" s="9"/>
      <c r="K33" s="9"/>
      <c r="L33" s="9"/>
      <c r="M33" s="9"/>
      <c r="N33" s="9"/>
      <c r="O33" s="10"/>
      <c r="P33" s="1">
        <v>2014</v>
      </c>
    </row>
    <row r="34" spans="1:16" ht="25.5" customHeight="1">
      <c r="A34" s="15">
        <v>33</v>
      </c>
      <c r="B34" s="9" t="s">
        <v>1121</v>
      </c>
      <c r="C34" s="9" t="s">
        <v>1816</v>
      </c>
      <c r="D34" s="9">
        <v>204867992</v>
      </c>
      <c r="E34" s="9" t="s">
        <v>1852</v>
      </c>
      <c r="F34" s="9" t="s">
        <v>1855</v>
      </c>
      <c r="G34" s="10" t="s">
        <v>1856</v>
      </c>
      <c r="H34" s="13">
        <v>130</v>
      </c>
      <c r="I34" s="12"/>
      <c r="J34" s="9"/>
      <c r="K34" s="9"/>
      <c r="L34" s="9"/>
      <c r="M34" s="9"/>
      <c r="N34" s="9"/>
      <c r="O34" s="10"/>
      <c r="P34" s="1">
        <v>2014</v>
      </c>
    </row>
    <row r="35" spans="1:16" ht="25.5" customHeight="1">
      <c r="A35" s="9">
        <v>34</v>
      </c>
      <c r="B35" s="9" t="s">
        <v>1121</v>
      </c>
      <c r="C35" s="9" t="s">
        <v>1847</v>
      </c>
      <c r="D35" s="9">
        <v>1011014556</v>
      </c>
      <c r="E35" s="9" t="s">
        <v>1857</v>
      </c>
      <c r="F35" s="9" t="s">
        <v>1849</v>
      </c>
      <c r="G35" s="10" t="s">
        <v>1858</v>
      </c>
      <c r="H35" s="13">
        <v>120</v>
      </c>
      <c r="I35" s="12"/>
      <c r="J35" s="9"/>
      <c r="K35" s="9"/>
      <c r="L35" s="9"/>
      <c r="M35" s="9"/>
      <c r="N35" s="9"/>
      <c r="O35" s="10"/>
      <c r="P35" s="1">
        <v>2014</v>
      </c>
    </row>
    <row r="36" spans="1:16" ht="38.25" customHeight="1">
      <c r="A36" s="15">
        <v>35</v>
      </c>
      <c r="B36" s="9" t="s">
        <v>1121</v>
      </c>
      <c r="C36" s="9" t="s">
        <v>1859</v>
      </c>
      <c r="D36" s="9">
        <v>205289230</v>
      </c>
      <c r="E36" s="9" t="s">
        <v>1860</v>
      </c>
      <c r="F36" s="9" t="s">
        <v>1187</v>
      </c>
      <c r="G36" s="10" t="s">
        <v>1861</v>
      </c>
      <c r="H36" s="13">
        <v>185</v>
      </c>
      <c r="I36" s="12"/>
      <c r="J36" s="9"/>
      <c r="K36" s="9"/>
      <c r="L36" s="9"/>
      <c r="M36" s="9"/>
      <c r="N36" s="9"/>
      <c r="O36" s="10"/>
      <c r="P36" s="1">
        <v>2014</v>
      </c>
    </row>
    <row r="37" spans="1:16" ht="38.25" customHeight="1">
      <c r="A37" s="9">
        <v>36</v>
      </c>
      <c r="B37" s="9" t="s">
        <v>1121</v>
      </c>
      <c r="C37" s="9" t="s">
        <v>1862</v>
      </c>
      <c r="D37" s="9">
        <v>203868635</v>
      </c>
      <c r="E37" s="9" t="s">
        <v>1863</v>
      </c>
      <c r="F37" s="9" t="s">
        <v>1187</v>
      </c>
      <c r="G37" s="10" t="s">
        <v>1864</v>
      </c>
      <c r="H37" s="13">
        <v>1372.5</v>
      </c>
      <c r="I37" s="12"/>
      <c r="J37" s="9"/>
      <c r="K37" s="9"/>
      <c r="L37" s="9"/>
      <c r="M37" s="9"/>
      <c r="N37" s="9"/>
      <c r="O37" s="10"/>
      <c r="P37" s="1">
        <v>2014</v>
      </c>
    </row>
    <row r="38" spans="1:16" ht="38.25" customHeight="1">
      <c r="A38" s="15">
        <v>37</v>
      </c>
      <c r="B38" s="9" t="s">
        <v>1121</v>
      </c>
      <c r="C38" s="9" t="s">
        <v>1865</v>
      </c>
      <c r="D38" s="9">
        <v>204447312</v>
      </c>
      <c r="E38" s="9" t="s">
        <v>1863</v>
      </c>
      <c r="F38" s="9" t="s">
        <v>1187</v>
      </c>
      <c r="G38" s="10" t="s">
        <v>1866</v>
      </c>
      <c r="H38" s="13">
        <v>1438</v>
      </c>
      <c r="I38" s="12"/>
      <c r="J38" s="9"/>
      <c r="K38" s="9"/>
      <c r="L38" s="9"/>
      <c r="M38" s="9"/>
      <c r="N38" s="9"/>
      <c r="O38" s="10"/>
      <c r="P38" s="1">
        <v>2014</v>
      </c>
    </row>
    <row r="39" spans="1:16" ht="25.5" customHeight="1">
      <c r="A39" s="9">
        <v>38</v>
      </c>
      <c r="B39" s="9" t="s">
        <v>1347</v>
      </c>
      <c r="C39" s="9" t="s">
        <v>1867</v>
      </c>
      <c r="D39" s="9">
        <v>205004243</v>
      </c>
      <c r="E39" s="9" t="s">
        <v>1796</v>
      </c>
      <c r="F39" s="9" t="s">
        <v>1187</v>
      </c>
      <c r="G39" s="10" t="s">
        <v>1868</v>
      </c>
      <c r="H39" s="13">
        <v>60</v>
      </c>
      <c r="I39" s="12"/>
      <c r="J39" s="9"/>
      <c r="K39" s="9"/>
      <c r="L39" s="9"/>
      <c r="M39" s="9"/>
      <c r="N39" s="9"/>
      <c r="O39" s="10"/>
      <c r="P39" s="1">
        <v>2014</v>
      </c>
    </row>
    <row r="40" spans="1:16" ht="38.25" customHeight="1">
      <c r="A40" s="15">
        <v>39</v>
      </c>
      <c r="B40" s="9" t="s">
        <v>1347</v>
      </c>
      <c r="C40" s="9" t="s">
        <v>1869</v>
      </c>
      <c r="D40" s="9">
        <v>205227413</v>
      </c>
      <c r="E40" s="9" t="s">
        <v>1765</v>
      </c>
      <c r="F40" s="9" t="s">
        <v>1824</v>
      </c>
      <c r="G40" s="10" t="s">
        <v>1870</v>
      </c>
      <c r="H40" s="13">
        <v>1804</v>
      </c>
      <c r="I40" s="12"/>
      <c r="J40" s="9"/>
      <c r="K40" s="9"/>
      <c r="L40" s="9"/>
      <c r="M40" s="9"/>
      <c r="N40" s="9"/>
      <c r="O40" s="10"/>
      <c r="P40" s="1">
        <v>2014</v>
      </c>
    </row>
    <row r="41" spans="1:16" ht="51" customHeight="1">
      <c r="A41" s="9">
        <v>40</v>
      </c>
      <c r="B41" s="9" t="s">
        <v>1347</v>
      </c>
      <c r="C41" s="9" t="s">
        <v>1871</v>
      </c>
      <c r="D41" s="9"/>
      <c r="E41" s="9" t="s">
        <v>1846</v>
      </c>
      <c r="F41" s="9" t="s">
        <v>1187</v>
      </c>
      <c r="G41" s="10" t="s">
        <v>1872</v>
      </c>
      <c r="H41" s="13">
        <v>2464</v>
      </c>
      <c r="I41" s="12"/>
      <c r="J41" s="9"/>
      <c r="K41" s="9"/>
      <c r="L41" s="9"/>
      <c r="M41" s="9"/>
      <c r="N41" s="9"/>
      <c r="O41" s="10"/>
      <c r="P41" s="1">
        <v>2014</v>
      </c>
    </row>
    <row r="42" spans="1:16" ht="63.75" customHeight="1">
      <c r="A42" s="15">
        <v>41</v>
      </c>
      <c r="B42" s="9" t="s">
        <v>1347</v>
      </c>
      <c r="C42" s="9" t="s">
        <v>1873</v>
      </c>
      <c r="D42" s="9">
        <v>206346685</v>
      </c>
      <c r="E42" s="9" t="s">
        <v>1772</v>
      </c>
      <c r="F42" s="9" t="s">
        <v>1874</v>
      </c>
      <c r="G42" s="10" t="s">
        <v>1875</v>
      </c>
      <c r="H42" s="13">
        <v>2317</v>
      </c>
      <c r="I42" s="12"/>
      <c r="J42" s="9"/>
      <c r="K42" s="9"/>
      <c r="L42" s="9"/>
      <c r="M42" s="9"/>
      <c r="N42" s="9"/>
      <c r="O42" s="10"/>
      <c r="P42" s="1">
        <v>2014</v>
      </c>
    </row>
    <row r="43" spans="1:16" ht="25.5" customHeight="1">
      <c r="A43" s="9">
        <v>42</v>
      </c>
      <c r="B43" s="9" t="s">
        <v>1347</v>
      </c>
      <c r="C43" s="9" t="s">
        <v>1876</v>
      </c>
      <c r="D43" s="9">
        <v>205043237</v>
      </c>
      <c r="E43" s="9" t="s">
        <v>1848</v>
      </c>
      <c r="F43" s="9" t="s">
        <v>1877</v>
      </c>
      <c r="G43" s="10" t="s">
        <v>1878</v>
      </c>
      <c r="H43" s="13">
        <v>4528.14</v>
      </c>
      <c r="I43" s="12"/>
      <c r="J43" s="9"/>
      <c r="K43" s="9"/>
      <c r="L43" s="9"/>
      <c r="M43" s="9"/>
      <c r="N43" s="9"/>
      <c r="O43" s="10"/>
      <c r="P43" s="1">
        <v>2014</v>
      </c>
    </row>
    <row r="44" spans="1:16" ht="38.25" customHeight="1">
      <c r="A44" s="15">
        <v>43</v>
      </c>
      <c r="B44" s="9" t="s">
        <v>1347</v>
      </c>
      <c r="C44" s="9" t="s">
        <v>1879</v>
      </c>
      <c r="D44" s="9">
        <v>202052054</v>
      </c>
      <c r="E44" s="9" t="s">
        <v>1880</v>
      </c>
      <c r="F44" s="9" t="s">
        <v>1877</v>
      </c>
      <c r="G44" s="10" t="s">
        <v>1881</v>
      </c>
      <c r="H44" s="13">
        <v>134</v>
      </c>
      <c r="I44" s="12"/>
      <c r="J44" s="9"/>
      <c r="K44" s="9"/>
      <c r="L44" s="9"/>
      <c r="M44" s="9"/>
      <c r="N44" s="9"/>
      <c r="O44" s="10"/>
      <c r="P44" s="1">
        <v>2014</v>
      </c>
    </row>
    <row r="45" spans="1:16" ht="38.25" customHeight="1">
      <c r="A45" s="9">
        <v>44</v>
      </c>
      <c r="B45" s="9" t="s">
        <v>1347</v>
      </c>
      <c r="C45" s="9" t="s">
        <v>1869</v>
      </c>
      <c r="D45" s="9">
        <v>205227413</v>
      </c>
      <c r="E45" s="9" t="s">
        <v>1882</v>
      </c>
      <c r="F45" s="9" t="s">
        <v>1824</v>
      </c>
      <c r="G45" s="10" t="s">
        <v>1883</v>
      </c>
      <c r="H45" s="13">
        <v>305</v>
      </c>
      <c r="I45" s="12"/>
      <c r="J45" s="9"/>
      <c r="K45" s="9"/>
      <c r="L45" s="9"/>
      <c r="M45" s="9"/>
      <c r="N45" s="9"/>
      <c r="O45" s="10"/>
      <c r="P45" s="1">
        <v>2014</v>
      </c>
    </row>
    <row r="46" spans="1:16" ht="51" customHeight="1">
      <c r="A46" s="15">
        <v>45</v>
      </c>
      <c r="B46" s="9" t="s">
        <v>1347</v>
      </c>
      <c r="C46" s="9" t="s">
        <v>1884</v>
      </c>
      <c r="D46" s="9">
        <v>205277608</v>
      </c>
      <c r="E46" s="9" t="s">
        <v>1852</v>
      </c>
      <c r="F46" s="9" t="s">
        <v>1885</v>
      </c>
      <c r="G46" s="10" t="s">
        <v>1886</v>
      </c>
      <c r="H46" s="13">
        <v>608</v>
      </c>
      <c r="I46" s="12"/>
      <c r="J46" s="9"/>
      <c r="K46" s="9"/>
      <c r="L46" s="9"/>
      <c r="M46" s="9"/>
      <c r="N46" s="9"/>
      <c r="O46" s="10"/>
      <c r="P46" s="1">
        <v>2014</v>
      </c>
    </row>
    <row r="47" spans="1:16" ht="25.5" customHeight="1">
      <c r="A47" s="9">
        <v>46</v>
      </c>
      <c r="B47" s="9" t="s">
        <v>1347</v>
      </c>
      <c r="C47" s="9" t="s">
        <v>1887</v>
      </c>
      <c r="D47" s="9"/>
      <c r="E47" s="9" t="s">
        <v>1852</v>
      </c>
      <c r="F47" s="9" t="s">
        <v>1888</v>
      </c>
      <c r="G47" s="10" t="s">
        <v>1889</v>
      </c>
      <c r="H47" s="13">
        <v>76</v>
      </c>
      <c r="I47" s="12"/>
      <c r="J47" s="9"/>
      <c r="K47" s="9"/>
      <c r="L47" s="9"/>
      <c r="M47" s="9"/>
      <c r="N47" s="9"/>
      <c r="O47" s="10"/>
      <c r="P47" s="1">
        <v>2014</v>
      </c>
    </row>
    <row r="48" spans="1:16" ht="38.25" customHeight="1">
      <c r="A48" s="15">
        <v>47</v>
      </c>
      <c r="B48" s="9" t="s">
        <v>1347</v>
      </c>
      <c r="C48" s="9" t="s">
        <v>1890</v>
      </c>
      <c r="D48" s="9">
        <v>400022989</v>
      </c>
      <c r="E48" s="9" t="s">
        <v>1857</v>
      </c>
      <c r="F48" s="9" t="s">
        <v>1891</v>
      </c>
      <c r="G48" s="10" t="s">
        <v>1892</v>
      </c>
      <c r="H48" s="13">
        <v>350</v>
      </c>
      <c r="I48" s="12"/>
      <c r="J48" s="9"/>
      <c r="K48" s="9"/>
      <c r="L48" s="9"/>
      <c r="M48" s="9"/>
      <c r="N48" s="9"/>
      <c r="O48" s="10"/>
      <c r="P48" s="1">
        <v>2014</v>
      </c>
    </row>
    <row r="49" spans="1:16" ht="51" customHeight="1">
      <c r="A49" s="9">
        <v>48</v>
      </c>
      <c r="B49" s="9" t="s">
        <v>1347</v>
      </c>
      <c r="C49" s="9" t="s">
        <v>1890</v>
      </c>
      <c r="D49" s="9">
        <v>400022989</v>
      </c>
      <c r="E49" s="9" t="s">
        <v>1857</v>
      </c>
      <c r="F49" s="9" t="s">
        <v>1891</v>
      </c>
      <c r="G49" s="10" t="s">
        <v>1893</v>
      </c>
      <c r="H49" s="13">
        <v>650</v>
      </c>
      <c r="I49" s="12"/>
      <c r="J49" s="9"/>
      <c r="K49" s="9"/>
      <c r="L49" s="9"/>
      <c r="M49" s="9"/>
      <c r="N49" s="9"/>
      <c r="O49" s="10"/>
      <c r="P49" s="1">
        <v>2014</v>
      </c>
    </row>
    <row r="50" spans="1:16" ht="51" customHeight="1">
      <c r="A50" s="15">
        <v>49</v>
      </c>
      <c r="B50" s="9" t="s">
        <v>1347</v>
      </c>
      <c r="C50" s="9" t="s">
        <v>1894</v>
      </c>
      <c r="D50" s="9">
        <v>202335721</v>
      </c>
      <c r="E50" s="9" t="s">
        <v>1857</v>
      </c>
      <c r="F50" s="9" t="s">
        <v>1187</v>
      </c>
      <c r="G50" s="10" t="s">
        <v>1895</v>
      </c>
      <c r="H50" s="13">
        <v>592.4</v>
      </c>
      <c r="I50" s="12"/>
      <c r="J50" s="9"/>
      <c r="K50" s="9"/>
      <c r="L50" s="9"/>
      <c r="M50" s="9"/>
      <c r="N50" s="9"/>
      <c r="O50" s="10"/>
      <c r="P50" s="1">
        <v>2014</v>
      </c>
    </row>
    <row r="51" spans="1:16" ht="51" customHeight="1">
      <c r="A51" s="9">
        <v>50</v>
      </c>
      <c r="B51" s="9" t="s">
        <v>1347</v>
      </c>
      <c r="C51" s="9" t="s">
        <v>1894</v>
      </c>
      <c r="D51" s="9">
        <v>202335721</v>
      </c>
      <c r="E51" s="9" t="s">
        <v>1857</v>
      </c>
      <c r="F51" s="9" t="s">
        <v>1187</v>
      </c>
      <c r="G51" s="10" t="s">
        <v>1895</v>
      </c>
      <c r="H51" s="13">
        <v>28</v>
      </c>
      <c r="I51" s="12"/>
      <c r="J51" s="9"/>
      <c r="K51" s="9"/>
      <c r="L51" s="9"/>
      <c r="M51" s="9"/>
      <c r="N51" s="9"/>
      <c r="O51" s="10"/>
      <c r="P51" s="1">
        <v>2014</v>
      </c>
    </row>
    <row r="52" spans="1:16" ht="38.25" customHeight="1">
      <c r="A52" s="15">
        <v>51</v>
      </c>
      <c r="B52" s="9" t="s">
        <v>1347</v>
      </c>
      <c r="C52" s="9" t="s">
        <v>1896</v>
      </c>
      <c r="D52" s="9">
        <v>202218698</v>
      </c>
      <c r="E52" s="9" t="s">
        <v>1857</v>
      </c>
      <c r="F52" s="9" t="s">
        <v>1891</v>
      </c>
      <c r="G52" s="10" t="s">
        <v>1897</v>
      </c>
      <c r="H52" s="13">
        <v>465.4</v>
      </c>
      <c r="I52" s="12"/>
      <c r="J52" s="9"/>
      <c r="K52" s="9"/>
      <c r="L52" s="9"/>
      <c r="M52" s="9"/>
      <c r="N52" s="9"/>
      <c r="O52" s="10"/>
      <c r="P52" s="1">
        <v>2014</v>
      </c>
    </row>
    <row r="53" spans="1:16" ht="38.25" customHeight="1">
      <c r="A53" s="9">
        <v>52</v>
      </c>
      <c r="B53" s="9" t="s">
        <v>1347</v>
      </c>
      <c r="C53" s="9" t="s">
        <v>1896</v>
      </c>
      <c r="D53" s="9">
        <v>202218698</v>
      </c>
      <c r="E53" s="9" t="s">
        <v>1857</v>
      </c>
      <c r="F53" s="9" t="s">
        <v>1891</v>
      </c>
      <c r="G53" s="10" t="s">
        <v>1898</v>
      </c>
      <c r="H53" s="13">
        <v>270</v>
      </c>
      <c r="I53" s="12"/>
      <c r="J53" s="9"/>
      <c r="K53" s="9"/>
      <c r="L53" s="9"/>
      <c r="M53" s="9"/>
      <c r="N53" s="9"/>
      <c r="O53" s="10"/>
      <c r="P53" s="1">
        <v>2014</v>
      </c>
    </row>
    <row r="54" spans="1:16" ht="25.5" customHeight="1">
      <c r="A54" s="15">
        <v>53</v>
      </c>
      <c r="B54" s="9" t="s">
        <v>1347</v>
      </c>
      <c r="C54" s="9" t="s">
        <v>1899</v>
      </c>
      <c r="D54" s="9">
        <v>401984242</v>
      </c>
      <c r="E54" s="9" t="s">
        <v>1857</v>
      </c>
      <c r="F54" s="9" t="s">
        <v>1891</v>
      </c>
      <c r="G54" s="10" t="s">
        <v>1900</v>
      </c>
      <c r="H54" s="13">
        <v>21</v>
      </c>
      <c r="I54" s="12"/>
      <c r="J54" s="9"/>
      <c r="K54" s="9"/>
      <c r="L54" s="9"/>
      <c r="M54" s="9"/>
      <c r="N54" s="9"/>
      <c r="O54" s="10"/>
      <c r="P54" s="1">
        <v>2014</v>
      </c>
    </row>
    <row r="55" spans="1:16" ht="51" customHeight="1">
      <c r="A55" s="9">
        <v>54</v>
      </c>
      <c r="B55" s="9" t="s">
        <v>1347</v>
      </c>
      <c r="C55" s="9" t="s">
        <v>1901</v>
      </c>
      <c r="D55" s="9">
        <v>206108950</v>
      </c>
      <c r="E55" s="9" t="s">
        <v>1857</v>
      </c>
      <c r="F55" s="9" t="s">
        <v>1891</v>
      </c>
      <c r="G55" s="10" t="s">
        <v>1902</v>
      </c>
      <c r="H55" s="13">
        <v>2670</v>
      </c>
      <c r="I55" s="12"/>
      <c r="J55" s="9"/>
      <c r="K55" s="9"/>
      <c r="L55" s="9"/>
      <c r="M55" s="9"/>
      <c r="N55" s="9"/>
      <c r="O55" s="10"/>
      <c r="P55" s="1">
        <v>2014</v>
      </c>
    </row>
    <row r="56" spans="1:16" ht="25.5" customHeight="1">
      <c r="A56" s="15">
        <v>55</v>
      </c>
      <c r="B56" s="9" t="s">
        <v>1347</v>
      </c>
      <c r="C56" s="9" t="s">
        <v>1903</v>
      </c>
      <c r="D56" s="9">
        <v>400000075</v>
      </c>
      <c r="E56" s="9" t="s">
        <v>1857</v>
      </c>
      <c r="F56" s="9" t="s">
        <v>1891</v>
      </c>
      <c r="G56" s="10" t="s">
        <v>1904</v>
      </c>
      <c r="H56" s="13">
        <v>120</v>
      </c>
      <c r="I56" s="12"/>
      <c r="J56" s="9"/>
      <c r="K56" s="9"/>
      <c r="L56" s="9"/>
      <c r="M56" s="9"/>
      <c r="N56" s="9"/>
      <c r="O56" s="10"/>
      <c r="P56" s="1">
        <v>2014</v>
      </c>
    </row>
    <row r="57" spans="1:16" ht="25.5" customHeight="1">
      <c r="A57" s="9">
        <v>56</v>
      </c>
      <c r="B57" s="9" t="s">
        <v>1347</v>
      </c>
      <c r="C57" s="9" t="s">
        <v>1905</v>
      </c>
      <c r="D57" s="9">
        <v>404862859</v>
      </c>
      <c r="E57" s="9" t="s">
        <v>1857</v>
      </c>
      <c r="F57" s="9" t="s">
        <v>1198</v>
      </c>
      <c r="G57" s="10" t="s">
        <v>1906</v>
      </c>
      <c r="H57" s="13">
        <v>4045</v>
      </c>
      <c r="I57" s="12"/>
      <c r="J57" s="9"/>
      <c r="K57" s="9"/>
      <c r="L57" s="9"/>
      <c r="M57" s="9"/>
      <c r="N57" s="9"/>
      <c r="O57" s="10"/>
      <c r="P57" s="1">
        <v>2014</v>
      </c>
    </row>
    <row r="58" spans="1:16" ht="25.5" customHeight="1">
      <c r="A58" s="15">
        <v>57</v>
      </c>
      <c r="B58" s="9" t="s">
        <v>1410</v>
      </c>
      <c r="C58" s="9" t="s">
        <v>1907</v>
      </c>
      <c r="D58" s="9">
        <v>200036932</v>
      </c>
      <c r="E58" s="9" t="s">
        <v>1908</v>
      </c>
      <c r="F58" s="9" t="s">
        <v>1891</v>
      </c>
      <c r="G58" s="10" t="s">
        <v>1909</v>
      </c>
      <c r="H58" s="13">
        <v>1046.71</v>
      </c>
      <c r="I58" s="12"/>
      <c r="J58" s="9"/>
      <c r="K58" s="9"/>
      <c r="L58" s="9"/>
      <c r="M58" s="9"/>
      <c r="N58" s="9"/>
      <c r="O58" s="10"/>
      <c r="P58" s="1">
        <v>2014</v>
      </c>
    </row>
    <row r="59" spans="1:16" ht="25.5" customHeight="1">
      <c r="A59" s="9">
        <v>58</v>
      </c>
      <c r="B59" s="9" t="s">
        <v>1410</v>
      </c>
      <c r="C59" s="9" t="s">
        <v>1910</v>
      </c>
      <c r="D59" s="9">
        <v>206345196</v>
      </c>
      <c r="E59" s="9" t="s">
        <v>1911</v>
      </c>
      <c r="F59" s="9" t="s">
        <v>1198</v>
      </c>
      <c r="G59" s="10" t="s">
        <v>1912</v>
      </c>
      <c r="H59" s="13">
        <v>1853.78</v>
      </c>
      <c r="I59" s="12"/>
      <c r="J59" s="9"/>
      <c r="K59" s="9"/>
      <c r="L59" s="9"/>
      <c r="M59" s="9"/>
      <c r="N59" s="9"/>
      <c r="O59" s="10"/>
      <c r="P59" s="1">
        <v>2014</v>
      </c>
    </row>
    <row r="60" spans="1:16" ht="25.5" customHeight="1">
      <c r="A60" s="15">
        <v>59</v>
      </c>
      <c r="B60" s="9" t="s">
        <v>1410</v>
      </c>
      <c r="C60" s="9" t="s">
        <v>1913</v>
      </c>
      <c r="D60" s="9">
        <v>211380691</v>
      </c>
      <c r="E60" s="9" t="s">
        <v>1914</v>
      </c>
      <c r="F60" s="9" t="s">
        <v>1877</v>
      </c>
      <c r="G60" s="10" t="s">
        <v>1915</v>
      </c>
      <c r="H60" s="13">
        <v>1822.4</v>
      </c>
      <c r="I60" s="12"/>
      <c r="J60" s="9"/>
      <c r="K60" s="9"/>
      <c r="L60" s="9"/>
      <c r="M60" s="9"/>
      <c r="N60" s="9"/>
      <c r="O60" s="10"/>
      <c r="P60" s="1">
        <v>2014</v>
      </c>
    </row>
    <row r="61" spans="1:16" ht="38.25" customHeight="1">
      <c r="A61" s="9">
        <v>60</v>
      </c>
      <c r="B61" s="9" t="s">
        <v>1410</v>
      </c>
      <c r="C61" s="9" t="s">
        <v>1916</v>
      </c>
      <c r="D61" s="9">
        <v>204964039</v>
      </c>
      <c r="E61" s="9" t="s">
        <v>1917</v>
      </c>
      <c r="F61" s="9" t="s">
        <v>1198</v>
      </c>
      <c r="G61" s="10" t="s">
        <v>1918</v>
      </c>
      <c r="H61" s="13">
        <v>1380</v>
      </c>
      <c r="I61" s="12"/>
      <c r="J61" s="9"/>
      <c r="K61" s="9"/>
      <c r="L61" s="9"/>
      <c r="M61" s="9"/>
      <c r="N61" s="9"/>
      <c r="O61" s="10"/>
      <c r="P61" s="1">
        <v>2014</v>
      </c>
    </row>
    <row r="62" spans="1:16" ht="38.25" customHeight="1">
      <c r="A62" s="15">
        <v>61</v>
      </c>
      <c r="B62" s="9" t="s">
        <v>1410</v>
      </c>
      <c r="C62" s="9" t="s">
        <v>1919</v>
      </c>
      <c r="D62" s="9">
        <v>205289105</v>
      </c>
      <c r="E62" s="9" t="s">
        <v>1780</v>
      </c>
      <c r="F62" s="9" t="s">
        <v>1585</v>
      </c>
      <c r="G62" s="10" t="s">
        <v>1920</v>
      </c>
      <c r="H62" s="13">
        <v>1135</v>
      </c>
      <c r="I62" s="12"/>
      <c r="J62" s="9"/>
      <c r="K62" s="9"/>
      <c r="L62" s="9"/>
      <c r="M62" s="9"/>
      <c r="N62" s="9"/>
      <c r="O62" s="10"/>
      <c r="P62" s="1">
        <v>2014</v>
      </c>
    </row>
    <row r="63" spans="1:16" ht="63.75" customHeight="1">
      <c r="A63" s="9">
        <v>62</v>
      </c>
      <c r="B63" s="9" t="s">
        <v>1410</v>
      </c>
      <c r="C63" s="9" t="s">
        <v>1921</v>
      </c>
      <c r="D63" s="9">
        <v>404857730</v>
      </c>
      <c r="E63" s="9" t="s">
        <v>1860</v>
      </c>
      <c r="F63" s="9" t="s">
        <v>1922</v>
      </c>
      <c r="G63" s="10" t="s">
        <v>1923</v>
      </c>
      <c r="H63" s="13">
        <v>2168.5</v>
      </c>
      <c r="I63" s="12"/>
      <c r="J63" s="9"/>
      <c r="K63" s="9"/>
      <c r="L63" s="9"/>
      <c r="M63" s="9"/>
      <c r="N63" s="9"/>
      <c r="O63" s="10"/>
      <c r="P63" s="1">
        <v>2014</v>
      </c>
    </row>
    <row r="64" spans="1:16" ht="25.5" customHeight="1">
      <c r="A64" s="15">
        <v>63</v>
      </c>
      <c r="B64" s="9" t="s">
        <v>1410</v>
      </c>
      <c r="C64" s="9" t="s">
        <v>1924</v>
      </c>
      <c r="D64" s="9">
        <v>205040338</v>
      </c>
      <c r="E64" s="9" t="s">
        <v>1925</v>
      </c>
      <c r="F64" s="9" t="s">
        <v>1198</v>
      </c>
      <c r="G64" s="10" t="s">
        <v>1926</v>
      </c>
      <c r="H64" s="13">
        <v>576</v>
      </c>
      <c r="I64" s="12"/>
      <c r="J64" s="9"/>
      <c r="K64" s="9"/>
      <c r="L64" s="9"/>
      <c r="M64" s="9"/>
      <c r="N64" s="9"/>
      <c r="O64" s="10"/>
      <c r="P64" s="1">
        <v>2014</v>
      </c>
    </row>
    <row r="65" spans="1:16" ht="25.5" customHeight="1">
      <c r="A65" s="9">
        <v>64</v>
      </c>
      <c r="B65" s="9" t="s">
        <v>1410</v>
      </c>
      <c r="C65" s="9" t="s">
        <v>1927</v>
      </c>
      <c r="D65" s="9">
        <v>205203279</v>
      </c>
      <c r="E65" s="9" t="s">
        <v>1925</v>
      </c>
      <c r="F65" s="9" t="s">
        <v>1928</v>
      </c>
      <c r="G65" s="10" t="s">
        <v>1929</v>
      </c>
      <c r="H65" s="13">
        <v>308</v>
      </c>
      <c r="I65" s="12"/>
      <c r="J65" s="9"/>
      <c r="K65" s="9"/>
      <c r="L65" s="9"/>
      <c r="M65" s="9"/>
      <c r="N65" s="9"/>
      <c r="O65" s="10"/>
      <c r="P65" s="1">
        <v>2014</v>
      </c>
    </row>
    <row r="66" spans="1:16" ht="25.5" customHeight="1">
      <c r="A66" s="15">
        <v>65</v>
      </c>
      <c r="B66" s="9" t="s">
        <v>1410</v>
      </c>
      <c r="C66" s="9" t="s">
        <v>1907</v>
      </c>
      <c r="D66" s="9">
        <v>200036932</v>
      </c>
      <c r="E66" s="9" t="s">
        <v>1930</v>
      </c>
      <c r="F66" s="9" t="s">
        <v>1931</v>
      </c>
      <c r="G66" s="10" t="s">
        <v>1932</v>
      </c>
      <c r="H66" s="13">
        <v>80</v>
      </c>
      <c r="I66" s="12"/>
      <c r="J66" s="9"/>
      <c r="K66" s="9"/>
      <c r="L66" s="9"/>
      <c r="M66" s="9"/>
      <c r="N66" s="9"/>
      <c r="O66" s="10"/>
      <c r="P66" s="1">
        <v>2014</v>
      </c>
    </row>
    <row r="67" spans="1:16" ht="38.25" customHeight="1">
      <c r="A67" s="9">
        <v>66</v>
      </c>
      <c r="B67" s="9" t="s">
        <v>1410</v>
      </c>
      <c r="C67" s="9" t="s">
        <v>1933</v>
      </c>
      <c r="D67" s="9">
        <v>205280060</v>
      </c>
      <c r="E67" s="9" t="s">
        <v>1934</v>
      </c>
      <c r="F67" s="9" t="s">
        <v>1935</v>
      </c>
      <c r="G67" s="10" t="s">
        <v>1936</v>
      </c>
      <c r="H67" s="13">
        <v>120</v>
      </c>
      <c r="I67" s="12"/>
      <c r="J67" s="9"/>
      <c r="K67" s="9"/>
      <c r="L67" s="9"/>
      <c r="M67" s="9"/>
      <c r="N67" s="9"/>
      <c r="O67" s="10"/>
      <c r="P67" s="1">
        <v>2014</v>
      </c>
    </row>
    <row r="68" spans="1:16" ht="38.25" customHeight="1">
      <c r="A68" s="15">
        <v>67</v>
      </c>
      <c r="B68" s="9" t="s">
        <v>1410</v>
      </c>
      <c r="C68" s="9" t="s">
        <v>1916</v>
      </c>
      <c r="D68" s="9">
        <v>204964039</v>
      </c>
      <c r="E68" s="9" t="s">
        <v>1914</v>
      </c>
      <c r="F68" s="9" t="s">
        <v>1198</v>
      </c>
      <c r="G68" s="10" t="s">
        <v>1918</v>
      </c>
      <c r="H68" s="13">
        <v>460</v>
      </c>
      <c r="I68" s="12"/>
      <c r="J68" s="9"/>
      <c r="K68" s="9"/>
      <c r="L68" s="9"/>
      <c r="M68" s="9"/>
      <c r="N68" s="9"/>
      <c r="O68" s="10"/>
      <c r="P68" s="1">
        <v>2014</v>
      </c>
    </row>
    <row r="69" spans="1:16" ht="25.5" customHeight="1">
      <c r="A69" s="9">
        <v>68</v>
      </c>
      <c r="B69" s="9" t="s">
        <v>1410</v>
      </c>
      <c r="C69" s="9" t="s">
        <v>1913</v>
      </c>
      <c r="D69" s="9">
        <v>211380691</v>
      </c>
      <c r="E69" s="9" t="s">
        <v>1914</v>
      </c>
      <c r="F69" s="9" t="s">
        <v>1877</v>
      </c>
      <c r="G69" s="10" t="s">
        <v>1915</v>
      </c>
      <c r="H69" s="13">
        <v>779</v>
      </c>
      <c r="I69" s="12"/>
      <c r="J69" s="9"/>
      <c r="K69" s="9"/>
      <c r="L69" s="9"/>
      <c r="M69" s="9"/>
      <c r="N69" s="9"/>
      <c r="O69" s="10"/>
      <c r="P69" s="1">
        <v>2014</v>
      </c>
    </row>
    <row r="70" spans="1:16" ht="63.75">
      <c r="A70" s="15">
        <v>69</v>
      </c>
      <c r="B70" s="9" t="s">
        <v>1410</v>
      </c>
      <c r="C70" s="9" t="s">
        <v>1937</v>
      </c>
      <c r="D70" s="9">
        <v>205027754</v>
      </c>
      <c r="E70" s="9" t="s">
        <v>1846</v>
      </c>
      <c r="F70" s="9" t="s">
        <v>1163</v>
      </c>
      <c r="G70" s="10" t="s">
        <v>1938</v>
      </c>
      <c r="H70" s="13" t="s">
        <v>1939</v>
      </c>
      <c r="I70" s="12"/>
      <c r="J70" s="9"/>
      <c r="K70" s="9"/>
      <c r="L70" s="9"/>
      <c r="M70" s="9"/>
      <c r="N70" s="9"/>
      <c r="O70" s="10"/>
      <c r="P70" s="1">
        <v>2014</v>
      </c>
    </row>
    <row r="71" spans="1:16" ht="25.5" customHeight="1">
      <c r="A71" s="9">
        <v>70</v>
      </c>
      <c r="B71" s="9" t="s">
        <v>1410</v>
      </c>
      <c r="C71" s="9" t="s">
        <v>1940</v>
      </c>
      <c r="D71" s="9">
        <v>405000289</v>
      </c>
      <c r="E71" s="9" t="s">
        <v>383</v>
      </c>
      <c r="F71" s="9" t="s">
        <v>1198</v>
      </c>
      <c r="G71" s="10" t="s">
        <v>1941</v>
      </c>
      <c r="H71" s="13">
        <v>1050</v>
      </c>
      <c r="I71" s="12"/>
      <c r="J71" s="9"/>
      <c r="K71" s="9"/>
      <c r="L71" s="9"/>
      <c r="M71" s="9"/>
      <c r="N71" s="9"/>
      <c r="O71" s="10"/>
      <c r="P71" s="1">
        <v>2014</v>
      </c>
    </row>
    <row r="72" spans="1:16" ht="25.5" customHeight="1">
      <c r="A72" s="15">
        <v>71</v>
      </c>
      <c r="B72" s="9" t="s">
        <v>1410</v>
      </c>
      <c r="C72" s="9" t="s">
        <v>1867</v>
      </c>
      <c r="D72" s="9">
        <v>205004243</v>
      </c>
      <c r="E72" s="9" t="s">
        <v>1942</v>
      </c>
      <c r="F72" s="9" t="s">
        <v>1187</v>
      </c>
      <c r="G72" s="10" t="s">
        <v>1943</v>
      </c>
      <c r="H72" s="13">
        <v>100</v>
      </c>
      <c r="I72" s="12"/>
      <c r="J72" s="9"/>
      <c r="K72" s="9"/>
      <c r="L72" s="9"/>
      <c r="M72" s="9"/>
      <c r="N72" s="9"/>
      <c r="O72" s="10"/>
      <c r="P72" s="1">
        <v>2014</v>
      </c>
    </row>
    <row r="73" spans="1:16" ht="76.5">
      <c r="A73" s="9">
        <v>72</v>
      </c>
      <c r="B73" s="9" t="s">
        <v>1410</v>
      </c>
      <c r="C73" s="9" t="s">
        <v>1944</v>
      </c>
      <c r="D73" s="9">
        <v>433102723</v>
      </c>
      <c r="E73" s="9" t="s">
        <v>1765</v>
      </c>
      <c r="F73" s="9" t="s">
        <v>1789</v>
      </c>
      <c r="G73" s="10" t="s">
        <v>1945</v>
      </c>
      <c r="H73" s="13">
        <v>11850</v>
      </c>
      <c r="I73" s="12"/>
      <c r="J73" s="9"/>
      <c r="K73" s="9"/>
      <c r="L73" s="9"/>
      <c r="M73" s="9"/>
      <c r="N73" s="9"/>
      <c r="O73" s="10"/>
      <c r="P73" s="1">
        <v>2014</v>
      </c>
    </row>
    <row r="74" spans="1:16" ht="89.25">
      <c r="A74" s="15">
        <v>73</v>
      </c>
      <c r="B74" s="9" t="s">
        <v>1410</v>
      </c>
      <c r="C74" s="9" t="s">
        <v>1946</v>
      </c>
      <c r="D74" s="9">
        <v>440886347</v>
      </c>
      <c r="E74" s="9" t="s">
        <v>1947</v>
      </c>
      <c r="F74" s="9" t="s">
        <v>1163</v>
      </c>
      <c r="G74" s="10" t="s">
        <v>1948</v>
      </c>
      <c r="H74" s="13">
        <v>149288.05</v>
      </c>
      <c r="I74" s="12"/>
      <c r="J74" s="9"/>
      <c r="K74" s="9"/>
      <c r="L74" s="9"/>
      <c r="M74" s="9"/>
      <c r="N74" s="9"/>
      <c r="O74" s="10"/>
      <c r="P74" s="1">
        <v>2014</v>
      </c>
    </row>
    <row r="75" spans="1:16" ht="89.25">
      <c r="A75" s="9">
        <v>74</v>
      </c>
      <c r="B75" s="9" t="s">
        <v>1410</v>
      </c>
      <c r="C75" s="9" t="s">
        <v>1946</v>
      </c>
      <c r="D75" s="9">
        <v>440886347</v>
      </c>
      <c r="E75" s="9" t="s">
        <v>1947</v>
      </c>
      <c r="F75" s="9" t="s">
        <v>1163</v>
      </c>
      <c r="G75" s="10" t="s">
        <v>1948</v>
      </c>
      <c r="H75" s="13">
        <v>89510.82</v>
      </c>
      <c r="I75" s="12"/>
      <c r="J75" s="9"/>
      <c r="K75" s="9"/>
      <c r="L75" s="9"/>
      <c r="M75" s="9"/>
      <c r="N75" s="9"/>
      <c r="O75" s="10"/>
      <c r="P75" s="1">
        <v>2014</v>
      </c>
    </row>
    <row r="76" spans="1:16" ht="51">
      <c r="A76" s="15">
        <v>75</v>
      </c>
      <c r="B76" s="9" t="s">
        <v>1432</v>
      </c>
      <c r="C76" s="9" t="s">
        <v>1949</v>
      </c>
      <c r="D76" s="9">
        <v>406084598</v>
      </c>
      <c r="E76" s="9" t="s">
        <v>1765</v>
      </c>
      <c r="F76" s="9" t="s">
        <v>1789</v>
      </c>
      <c r="G76" s="10" t="s">
        <v>1950</v>
      </c>
      <c r="H76" s="13">
        <v>14991.9</v>
      </c>
      <c r="I76" s="12"/>
      <c r="J76" s="9"/>
      <c r="K76" s="9"/>
      <c r="L76" s="9"/>
      <c r="M76" s="9"/>
      <c r="N76" s="9"/>
      <c r="O76" s="10"/>
      <c r="P76" s="1">
        <v>2014</v>
      </c>
    </row>
    <row r="77" spans="1:16" ht="25.5" customHeight="1">
      <c r="A77" s="9">
        <v>76</v>
      </c>
      <c r="B77" s="9" t="s">
        <v>1432</v>
      </c>
      <c r="C77" s="9" t="s">
        <v>1951</v>
      </c>
      <c r="D77" s="9">
        <v>404873614</v>
      </c>
      <c r="E77" s="9" t="s">
        <v>1952</v>
      </c>
      <c r="F77" s="9" t="s">
        <v>1187</v>
      </c>
      <c r="G77" s="10" t="s">
        <v>1953</v>
      </c>
      <c r="H77" s="13">
        <v>240</v>
      </c>
      <c r="I77" s="12"/>
      <c r="J77" s="9"/>
      <c r="K77" s="9"/>
      <c r="L77" s="9"/>
      <c r="M77" s="9"/>
      <c r="N77" s="9"/>
      <c r="O77" s="10"/>
      <c r="P77" s="1">
        <v>2014</v>
      </c>
    </row>
    <row r="78" spans="1:16" ht="76.5" customHeight="1">
      <c r="A78" s="15">
        <v>77</v>
      </c>
      <c r="B78" s="9" t="s">
        <v>1432</v>
      </c>
      <c r="C78" s="9" t="s">
        <v>1954</v>
      </c>
      <c r="D78" s="9">
        <v>1011071260</v>
      </c>
      <c r="E78" s="9" t="s">
        <v>1772</v>
      </c>
      <c r="F78" s="9" t="s">
        <v>1955</v>
      </c>
      <c r="G78" s="10" t="s">
        <v>1956</v>
      </c>
      <c r="H78" s="13">
        <v>580</v>
      </c>
      <c r="I78" s="12"/>
      <c r="J78" s="9"/>
      <c r="K78" s="9"/>
      <c r="L78" s="9"/>
      <c r="M78" s="9"/>
      <c r="N78" s="9"/>
      <c r="O78" s="10"/>
      <c r="P78" s="1">
        <v>2014</v>
      </c>
    </row>
    <row r="79" spans="1:16" ht="25.5" customHeight="1">
      <c r="A79" s="9">
        <v>78</v>
      </c>
      <c r="B79" s="9" t="s">
        <v>1432</v>
      </c>
      <c r="C79" s="9" t="s">
        <v>1957</v>
      </c>
      <c r="D79" s="9">
        <v>203836233</v>
      </c>
      <c r="E79" s="9" t="s">
        <v>1958</v>
      </c>
      <c r="F79" s="9" t="s">
        <v>1187</v>
      </c>
      <c r="G79" s="10" t="s">
        <v>1959</v>
      </c>
      <c r="H79" s="13">
        <v>3500</v>
      </c>
      <c r="I79" s="12"/>
      <c r="J79" s="9"/>
      <c r="K79" s="9"/>
      <c r="L79" s="9"/>
      <c r="M79" s="9"/>
      <c r="N79" s="9"/>
      <c r="O79" s="10"/>
      <c r="P79" s="1">
        <v>2014</v>
      </c>
    </row>
    <row r="80" spans="1:16" ht="25.5" customHeight="1">
      <c r="A80" s="15">
        <v>79</v>
      </c>
      <c r="B80" s="9" t="s">
        <v>858</v>
      </c>
      <c r="C80" s="9" t="s">
        <v>1960</v>
      </c>
      <c r="D80" s="9">
        <v>206335688</v>
      </c>
      <c r="E80" s="9" t="s">
        <v>1805</v>
      </c>
      <c r="F80" s="9" t="s">
        <v>1789</v>
      </c>
      <c r="G80" s="10" t="s">
        <v>1961</v>
      </c>
      <c r="H80" s="13">
        <v>300</v>
      </c>
      <c r="I80" s="12"/>
      <c r="J80" s="9"/>
      <c r="K80" s="9"/>
      <c r="L80" s="9"/>
      <c r="M80" s="9"/>
      <c r="N80" s="9"/>
      <c r="O80" s="10"/>
      <c r="P80" s="1">
        <v>2014</v>
      </c>
    </row>
    <row r="81" spans="1:16" ht="38.25">
      <c r="A81" s="9">
        <v>80</v>
      </c>
      <c r="B81" s="9" t="s">
        <v>858</v>
      </c>
      <c r="C81" s="9" t="s">
        <v>1962</v>
      </c>
      <c r="D81" s="9">
        <v>60001139040</v>
      </c>
      <c r="E81" s="9" t="s">
        <v>1765</v>
      </c>
      <c r="F81" s="9" t="s">
        <v>1789</v>
      </c>
      <c r="G81" s="10" t="s">
        <v>1963</v>
      </c>
      <c r="H81" s="13">
        <v>15850</v>
      </c>
      <c r="I81" s="12"/>
      <c r="J81" s="9"/>
      <c r="K81" s="9"/>
      <c r="L81" s="9"/>
      <c r="M81" s="9"/>
      <c r="N81" s="9"/>
      <c r="O81" s="10"/>
      <c r="P81" s="1">
        <v>2014</v>
      </c>
    </row>
    <row r="82" spans="1:16" ht="25.5" customHeight="1">
      <c r="A82" s="15">
        <v>81</v>
      </c>
      <c r="B82" s="9" t="s">
        <v>858</v>
      </c>
      <c r="C82" s="9" t="s">
        <v>1791</v>
      </c>
      <c r="D82" s="9">
        <v>205202680</v>
      </c>
      <c r="E82" s="9" t="s">
        <v>1765</v>
      </c>
      <c r="F82" s="9" t="s">
        <v>1789</v>
      </c>
      <c r="G82" s="10" t="s">
        <v>1964</v>
      </c>
      <c r="H82" s="13">
        <v>1032.5</v>
      </c>
      <c r="I82" s="12"/>
      <c r="J82" s="9"/>
      <c r="K82" s="9"/>
      <c r="L82" s="9"/>
      <c r="M82" s="9"/>
      <c r="N82" s="9"/>
      <c r="O82" s="10"/>
      <c r="P82" s="1">
        <v>2014</v>
      </c>
    </row>
    <row r="83" spans="1:16" ht="51" customHeight="1">
      <c r="A83" s="9">
        <v>82</v>
      </c>
      <c r="B83" s="9" t="s">
        <v>858</v>
      </c>
      <c r="C83" s="9" t="s">
        <v>1965</v>
      </c>
      <c r="D83" s="9">
        <v>1009018413</v>
      </c>
      <c r="E83" s="9" t="s">
        <v>1765</v>
      </c>
      <c r="F83" s="9" t="s">
        <v>1966</v>
      </c>
      <c r="G83" s="10" t="s">
        <v>1967</v>
      </c>
      <c r="H83" s="13">
        <v>3750</v>
      </c>
      <c r="I83" s="12"/>
      <c r="J83" s="9"/>
      <c r="K83" s="9"/>
      <c r="L83" s="9"/>
      <c r="M83" s="9"/>
      <c r="N83" s="9"/>
      <c r="O83" s="10"/>
      <c r="P83" s="1">
        <v>2014</v>
      </c>
    </row>
    <row r="84" spans="1:16" ht="38.25" customHeight="1">
      <c r="A84" s="15">
        <v>83</v>
      </c>
      <c r="B84" s="9" t="s">
        <v>858</v>
      </c>
      <c r="C84" s="9" t="s">
        <v>1968</v>
      </c>
      <c r="D84" s="9">
        <v>406127329</v>
      </c>
      <c r="E84" s="9" t="s">
        <v>1765</v>
      </c>
      <c r="F84" s="9" t="s">
        <v>1969</v>
      </c>
      <c r="G84" s="10" t="s">
        <v>1970</v>
      </c>
      <c r="H84" s="13">
        <v>3750</v>
      </c>
      <c r="I84" s="12"/>
      <c r="J84" s="9"/>
      <c r="K84" s="9"/>
      <c r="L84" s="9"/>
      <c r="M84" s="9"/>
      <c r="N84" s="9"/>
      <c r="O84" s="10"/>
      <c r="P84" s="1">
        <v>2014</v>
      </c>
    </row>
    <row r="85" spans="1:16" ht="25.5" customHeight="1">
      <c r="A85" s="9">
        <v>84</v>
      </c>
      <c r="B85" s="9" t="s">
        <v>858</v>
      </c>
      <c r="C85" s="9" t="s">
        <v>1867</v>
      </c>
      <c r="D85" s="9">
        <v>206351598</v>
      </c>
      <c r="E85" s="9" t="s">
        <v>1925</v>
      </c>
      <c r="F85" s="9" t="s">
        <v>1187</v>
      </c>
      <c r="G85" s="10" t="s">
        <v>1971</v>
      </c>
      <c r="H85" s="13">
        <v>75</v>
      </c>
      <c r="I85" s="12"/>
      <c r="J85" s="9"/>
      <c r="K85" s="9"/>
      <c r="L85" s="9"/>
      <c r="M85" s="9"/>
      <c r="N85" s="9"/>
      <c r="O85" s="10"/>
      <c r="P85" s="1">
        <v>2014</v>
      </c>
    </row>
    <row r="86" spans="1:16" ht="51" customHeight="1">
      <c r="A86" s="15">
        <v>85</v>
      </c>
      <c r="B86" s="9" t="s">
        <v>858</v>
      </c>
      <c r="C86" s="9" t="s">
        <v>1972</v>
      </c>
      <c r="D86" s="9">
        <v>400099406</v>
      </c>
      <c r="E86" s="9" t="s">
        <v>1973</v>
      </c>
      <c r="F86" s="9" t="s">
        <v>1974</v>
      </c>
      <c r="G86" s="10" t="s">
        <v>1975</v>
      </c>
      <c r="H86" s="13">
        <v>1500</v>
      </c>
      <c r="I86" s="12"/>
      <c r="J86" s="9"/>
      <c r="K86" s="9"/>
      <c r="L86" s="9"/>
      <c r="M86" s="9"/>
      <c r="N86" s="9"/>
      <c r="O86" s="10"/>
      <c r="P86" s="1">
        <v>2014</v>
      </c>
    </row>
    <row r="87" spans="1:16" ht="38.25" customHeight="1">
      <c r="A87" s="9">
        <v>86</v>
      </c>
      <c r="B87" s="9" t="s">
        <v>858</v>
      </c>
      <c r="C87" s="9" t="s">
        <v>1976</v>
      </c>
      <c r="D87" s="9">
        <v>205256382</v>
      </c>
      <c r="E87" s="9" t="s">
        <v>1774</v>
      </c>
      <c r="F87" s="9" t="s">
        <v>1187</v>
      </c>
      <c r="G87" s="10" t="s">
        <v>1977</v>
      </c>
      <c r="H87" s="13">
        <v>950</v>
      </c>
      <c r="I87" s="12"/>
      <c r="J87" s="9"/>
      <c r="K87" s="9"/>
      <c r="L87" s="9"/>
      <c r="M87" s="9"/>
      <c r="N87" s="9"/>
      <c r="O87" s="10"/>
      <c r="P87" s="1">
        <v>2014</v>
      </c>
    </row>
    <row r="88" spans="1:16" ht="38.25" customHeight="1">
      <c r="A88" s="15">
        <v>87</v>
      </c>
      <c r="B88" s="9" t="s">
        <v>858</v>
      </c>
      <c r="C88" s="9" t="s">
        <v>1978</v>
      </c>
      <c r="D88" s="9">
        <v>205243388</v>
      </c>
      <c r="E88" s="9" t="s">
        <v>1942</v>
      </c>
      <c r="F88" s="9" t="s">
        <v>1979</v>
      </c>
      <c r="G88" s="10" t="s">
        <v>1980</v>
      </c>
      <c r="H88" s="13">
        <v>350</v>
      </c>
      <c r="I88" s="12"/>
      <c r="J88" s="9"/>
      <c r="K88" s="9"/>
      <c r="L88" s="9"/>
      <c r="M88" s="9"/>
      <c r="N88" s="9"/>
      <c r="O88" s="10"/>
      <c r="P88" s="1">
        <v>2014</v>
      </c>
    </row>
    <row r="89" spans="1:16" ht="51" customHeight="1">
      <c r="A89" s="9">
        <v>88</v>
      </c>
      <c r="B89" s="9" t="s">
        <v>858</v>
      </c>
      <c r="C89" s="9" t="s">
        <v>1981</v>
      </c>
      <c r="D89" s="9">
        <v>54001004591</v>
      </c>
      <c r="E89" s="9" t="s">
        <v>1942</v>
      </c>
      <c r="F89" s="9" t="s">
        <v>1982</v>
      </c>
      <c r="G89" s="10" t="s">
        <v>1983</v>
      </c>
      <c r="H89" s="13">
        <v>450</v>
      </c>
      <c r="I89" s="12"/>
      <c r="J89" s="9"/>
      <c r="K89" s="9"/>
      <c r="L89" s="9"/>
      <c r="M89" s="9"/>
      <c r="N89" s="9"/>
      <c r="O89" s="10"/>
      <c r="P89" s="1">
        <v>2014</v>
      </c>
    </row>
    <row r="90" spans="1:16" ht="51" customHeight="1">
      <c r="A90" s="15">
        <v>89</v>
      </c>
      <c r="B90" s="9" t="s">
        <v>858</v>
      </c>
      <c r="C90" s="9" t="s">
        <v>1976</v>
      </c>
      <c r="D90" s="9">
        <v>205256382</v>
      </c>
      <c r="E90" s="9" t="s">
        <v>1984</v>
      </c>
      <c r="F90" s="9" t="s">
        <v>1985</v>
      </c>
      <c r="G90" s="10" t="s">
        <v>1986</v>
      </c>
      <c r="H90" s="13">
        <v>1060</v>
      </c>
      <c r="I90" s="12"/>
      <c r="J90" s="9"/>
      <c r="K90" s="9"/>
      <c r="L90" s="9"/>
      <c r="M90" s="9"/>
      <c r="N90" s="9"/>
      <c r="O90" s="10"/>
      <c r="P90" s="1">
        <v>2014</v>
      </c>
    </row>
    <row r="91" spans="1:16" ht="25.5" customHeight="1">
      <c r="A91" s="9">
        <v>90</v>
      </c>
      <c r="B91" s="9" t="s">
        <v>858</v>
      </c>
      <c r="C91" s="9" t="s">
        <v>1987</v>
      </c>
      <c r="D91" s="9">
        <v>406058803</v>
      </c>
      <c r="E91" s="9" t="s">
        <v>1988</v>
      </c>
      <c r="F91" s="9" t="s">
        <v>1989</v>
      </c>
      <c r="G91" s="10" t="s">
        <v>1990</v>
      </c>
      <c r="H91" s="13">
        <v>1456</v>
      </c>
      <c r="I91" s="12"/>
      <c r="J91" s="9"/>
      <c r="K91" s="9"/>
      <c r="L91" s="9"/>
      <c r="M91" s="9"/>
      <c r="N91" s="9"/>
      <c r="O91" s="10"/>
      <c r="P91" s="1">
        <v>2014</v>
      </c>
    </row>
    <row r="92" spans="1:16" ht="25.5" customHeight="1">
      <c r="A92" s="15">
        <v>91</v>
      </c>
      <c r="B92" s="9" t="s">
        <v>858</v>
      </c>
      <c r="C92" s="9" t="s">
        <v>1991</v>
      </c>
      <c r="D92" s="9">
        <v>205232639</v>
      </c>
      <c r="E92" s="9" t="s">
        <v>1947</v>
      </c>
      <c r="F92" s="9" t="s">
        <v>1187</v>
      </c>
      <c r="G92" s="10" t="s">
        <v>1992</v>
      </c>
      <c r="H92" s="13">
        <v>525</v>
      </c>
      <c r="I92" s="12"/>
      <c r="J92" s="9"/>
      <c r="K92" s="9"/>
      <c r="L92" s="9"/>
      <c r="M92" s="9"/>
      <c r="N92" s="9"/>
      <c r="O92" s="10"/>
      <c r="P92" s="1">
        <v>2014</v>
      </c>
    </row>
    <row r="93" spans="1:16" ht="118.5" customHeight="1">
      <c r="A93" s="9">
        <v>92</v>
      </c>
      <c r="B93" s="9" t="s">
        <v>858</v>
      </c>
      <c r="C93" s="9" t="s">
        <v>1993</v>
      </c>
      <c r="D93" s="9">
        <v>205288437</v>
      </c>
      <c r="E93" s="9" t="s">
        <v>1994</v>
      </c>
      <c r="F93" s="9" t="s">
        <v>1995</v>
      </c>
      <c r="G93" s="10" t="s">
        <v>1996</v>
      </c>
      <c r="H93" s="13">
        <v>1500</v>
      </c>
      <c r="I93" s="12"/>
      <c r="J93" s="9"/>
      <c r="K93" s="9"/>
      <c r="L93" s="9"/>
      <c r="M93" s="9"/>
      <c r="N93" s="9"/>
      <c r="O93" s="10"/>
      <c r="P93" s="1">
        <v>2014</v>
      </c>
    </row>
    <row r="94" spans="1:16" ht="40.5" customHeight="1">
      <c r="A94" s="15">
        <v>93</v>
      </c>
      <c r="B94" s="9" t="s">
        <v>858</v>
      </c>
      <c r="C94" s="9" t="s">
        <v>1997</v>
      </c>
      <c r="D94" s="9">
        <v>206123817</v>
      </c>
      <c r="E94" s="9" t="s">
        <v>1994</v>
      </c>
      <c r="F94" s="9" t="s">
        <v>1163</v>
      </c>
      <c r="G94" s="10" t="s">
        <v>1998</v>
      </c>
      <c r="H94" s="13">
        <v>593224</v>
      </c>
      <c r="I94" s="12"/>
      <c r="J94" s="9"/>
      <c r="K94" s="9"/>
      <c r="L94" s="9"/>
      <c r="M94" s="9"/>
      <c r="N94" s="9"/>
      <c r="O94" s="10"/>
      <c r="P94" s="1">
        <v>2014</v>
      </c>
    </row>
    <row r="95" spans="1:16" ht="60" customHeight="1">
      <c r="A95" s="9">
        <v>94</v>
      </c>
      <c r="B95" s="9" t="s">
        <v>858</v>
      </c>
      <c r="C95" s="9" t="s">
        <v>1999</v>
      </c>
      <c r="D95" s="9">
        <v>204573096</v>
      </c>
      <c r="E95" s="9" t="s">
        <v>1994</v>
      </c>
      <c r="F95" s="9" t="s">
        <v>967</v>
      </c>
      <c r="G95" s="10" t="s">
        <v>2000</v>
      </c>
      <c r="H95" s="13">
        <v>1599.78</v>
      </c>
      <c r="I95" s="12"/>
      <c r="J95" s="9"/>
      <c r="K95" s="9"/>
      <c r="L95" s="9"/>
      <c r="M95" s="9"/>
      <c r="N95" s="9"/>
      <c r="O95" s="10"/>
      <c r="P95" s="1">
        <v>2014</v>
      </c>
    </row>
    <row r="96" spans="1:16" ht="74.25" customHeight="1">
      <c r="A96" s="15">
        <v>95</v>
      </c>
      <c r="B96" s="9" t="s">
        <v>858</v>
      </c>
      <c r="C96" s="9" t="s">
        <v>1876</v>
      </c>
      <c r="D96" s="9">
        <v>205043237</v>
      </c>
      <c r="E96" s="9" t="s">
        <v>2001</v>
      </c>
      <c r="F96" s="9" t="s">
        <v>1877</v>
      </c>
      <c r="G96" s="10" t="s">
        <v>2002</v>
      </c>
      <c r="H96" s="13">
        <v>2928</v>
      </c>
      <c r="I96" s="12"/>
      <c r="J96" s="9"/>
      <c r="K96" s="9"/>
      <c r="L96" s="9"/>
      <c r="M96" s="9"/>
      <c r="N96" s="9"/>
      <c r="O96" s="10"/>
      <c r="P96" s="1">
        <v>2014</v>
      </c>
    </row>
    <row r="97" spans="1:16" ht="51" customHeight="1">
      <c r="A97" s="9">
        <v>96</v>
      </c>
      <c r="B97" s="9" t="s">
        <v>1151</v>
      </c>
      <c r="C97" s="9" t="s">
        <v>2003</v>
      </c>
      <c r="D97" s="9">
        <v>400091609</v>
      </c>
      <c r="E97" s="9" t="s">
        <v>1814</v>
      </c>
      <c r="F97" s="9" t="s">
        <v>2004</v>
      </c>
      <c r="G97" s="10" t="s">
        <v>2005</v>
      </c>
      <c r="H97" s="13">
        <v>1950</v>
      </c>
      <c r="I97" s="12"/>
      <c r="J97" s="9"/>
      <c r="K97" s="9"/>
      <c r="L97" s="9"/>
      <c r="M97" s="9"/>
      <c r="N97" s="9"/>
      <c r="O97" s="10"/>
      <c r="P97" s="1">
        <v>2014</v>
      </c>
    </row>
    <row r="98" spans="1:16" ht="38.25">
      <c r="A98" s="15">
        <v>97</v>
      </c>
      <c r="B98" s="9" t="s">
        <v>1151</v>
      </c>
      <c r="C98" s="9" t="s">
        <v>2006</v>
      </c>
      <c r="D98" s="9">
        <v>404866301</v>
      </c>
      <c r="E98" s="9" t="s">
        <v>1814</v>
      </c>
      <c r="F98" s="9" t="s">
        <v>782</v>
      </c>
      <c r="G98" s="10" t="s">
        <v>2007</v>
      </c>
      <c r="H98" s="13">
        <v>42540.5</v>
      </c>
      <c r="I98" s="12"/>
      <c r="J98" s="9"/>
      <c r="K98" s="9"/>
      <c r="L98" s="9"/>
      <c r="M98" s="9"/>
      <c r="N98" s="9"/>
      <c r="O98" s="10"/>
      <c r="P98" s="1">
        <v>2014</v>
      </c>
    </row>
    <row r="99" spans="1:16" ht="63.75" customHeight="1">
      <c r="A99" s="9">
        <v>98</v>
      </c>
      <c r="B99" s="9" t="s">
        <v>1151</v>
      </c>
      <c r="C99" s="9" t="s">
        <v>2008</v>
      </c>
      <c r="D99" s="9" t="s">
        <v>2345</v>
      </c>
      <c r="E99" s="9" t="s">
        <v>1810</v>
      </c>
      <c r="F99" s="9" t="s">
        <v>2009</v>
      </c>
      <c r="G99" s="10" t="s">
        <v>2010</v>
      </c>
      <c r="H99" s="13">
        <v>2280</v>
      </c>
      <c r="I99" s="12"/>
      <c r="J99" s="9"/>
      <c r="K99" s="9"/>
      <c r="L99" s="9"/>
      <c r="M99" s="9"/>
      <c r="N99" s="9"/>
      <c r="O99" s="10"/>
      <c r="P99" s="1">
        <v>2014</v>
      </c>
    </row>
    <row r="100" spans="1:16" ht="51">
      <c r="A100" s="15">
        <v>99</v>
      </c>
      <c r="B100" s="9" t="s">
        <v>1151</v>
      </c>
      <c r="C100" s="9" t="s">
        <v>2011</v>
      </c>
      <c r="D100" s="9">
        <v>405004980</v>
      </c>
      <c r="E100" s="9" t="s">
        <v>1796</v>
      </c>
      <c r="F100" s="9" t="s">
        <v>1789</v>
      </c>
      <c r="G100" s="10" t="s">
        <v>2012</v>
      </c>
      <c r="H100" s="13">
        <v>14980</v>
      </c>
      <c r="I100" s="12"/>
      <c r="J100" s="9"/>
      <c r="K100" s="9"/>
      <c r="L100" s="9"/>
      <c r="M100" s="9"/>
      <c r="N100" s="9"/>
      <c r="O100" s="10"/>
      <c r="P100" s="1">
        <v>2014</v>
      </c>
    </row>
    <row r="101" spans="1:16" ht="38.25" customHeight="1">
      <c r="A101" s="9">
        <v>100</v>
      </c>
      <c r="B101" s="9" t="s">
        <v>1151</v>
      </c>
      <c r="C101" s="9" t="s">
        <v>2013</v>
      </c>
      <c r="D101" s="9">
        <v>204544145</v>
      </c>
      <c r="E101" s="9" t="s">
        <v>1796</v>
      </c>
      <c r="F101" s="9" t="s">
        <v>2004</v>
      </c>
      <c r="G101" s="10" t="s">
        <v>2014</v>
      </c>
      <c r="H101" s="13">
        <v>200</v>
      </c>
      <c r="I101" s="12"/>
      <c r="J101" s="9"/>
      <c r="K101" s="9"/>
      <c r="L101" s="9"/>
      <c r="M101" s="9"/>
      <c r="N101" s="9"/>
      <c r="O101" s="10"/>
      <c r="P101" s="1">
        <v>2014</v>
      </c>
    </row>
    <row r="102" spans="1:16" ht="38.25" customHeight="1">
      <c r="A102" s="15">
        <v>101</v>
      </c>
      <c r="B102" s="9" t="s">
        <v>1151</v>
      </c>
      <c r="C102" s="9" t="s">
        <v>1919</v>
      </c>
      <c r="D102" s="9">
        <v>205289105</v>
      </c>
      <c r="E102" s="9" t="s">
        <v>1829</v>
      </c>
      <c r="F102" s="9" t="s">
        <v>1891</v>
      </c>
      <c r="G102" s="10" t="s">
        <v>2015</v>
      </c>
      <c r="H102" s="13">
        <v>267</v>
      </c>
      <c r="I102" s="12"/>
      <c r="J102" s="9"/>
      <c r="K102" s="9"/>
      <c r="L102" s="9"/>
      <c r="M102" s="9"/>
      <c r="N102" s="9"/>
      <c r="O102" s="10"/>
      <c r="P102" s="1">
        <v>2014</v>
      </c>
    </row>
    <row r="103" spans="1:16" ht="38.25" customHeight="1">
      <c r="A103" s="9">
        <v>102</v>
      </c>
      <c r="B103" s="9" t="s">
        <v>1151</v>
      </c>
      <c r="C103" s="9" t="s">
        <v>2016</v>
      </c>
      <c r="D103" s="9">
        <v>205198481</v>
      </c>
      <c r="E103" s="9" t="s">
        <v>1958</v>
      </c>
      <c r="F103" s="9" t="s">
        <v>1877</v>
      </c>
      <c r="G103" s="10" t="s">
        <v>2017</v>
      </c>
      <c r="H103" s="13">
        <v>219</v>
      </c>
      <c r="I103" s="12"/>
      <c r="J103" s="9"/>
      <c r="K103" s="9"/>
      <c r="L103" s="9"/>
      <c r="M103" s="9"/>
      <c r="N103" s="9"/>
      <c r="O103" s="10"/>
      <c r="P103" s="1">
        <v>2014</v>
      </c>
    </row>
    <row r="104" spans="1:16" ht="51" customHeight="1">
      <c r="A104" s="15">
        <v>103</v>
      </c>
      <c r="B104" s="9" t="s">
        <v>1151</v>
      </c>
      <c r="C104" s="9" t="s">
        <v>2018</v>
      </c>
      <c r="D104" s="9">
        <v>404858542</v>
      </c>
      <c r="E104" s="9" t="s">
        <v>1772</v>
      </c>
      <c r="F104" s="9" t="s">
        <v>2019</v>
      </c>
      <c r="G104" s="10" t="s">
        <v>2020</v>
      </c>
      <c r="H104" s="13">
        <v>210</v>
      </c>
      <c r="I104" s="12"/>
      <c r="J104" s="9"/>
      <c r="K104" s="9"/>
      <c r="L104" s="9"/>
      <c r="M104" s="9"/>
      <c r="N104" s="9"/>
      <c r="O104" s="10"/>
      <c r="P104" s="1">
        <v>2014</v>
      </c>
    </row>
    <row r="105" spans="1:16" ht="38.25" customHeight="1">
      <c r="A105" s="9">
        <v>104</v>
      </c>
      <c r="B105" s="9" t="s">
        <v>1151</v>
      </c>
      <c r="C105" s="9" t="s">
        <v>2021</v>
      </c>
      <c r="D105" s="9">
        <v>245621288</v>
      </c>
      <c r="E105" s="9" t="s">
        <v>1952</v>
      </c>
      <c r="F105" s="9" t="s">
        <v>1891</v>
      </c>
      <c r="G105" s="10" t="s">
        <v>2022</v>
      </c>
      <c r="H105" s="13">
        <v>615.2</v>
      </c>
      <c r="I105" s="12"/>
      <c r="J105" s="9"/>
      <c r="K105" s="9"/>
      <c r="L105" s="9"/>
      <c r="M105" s="9"/>
      <c r="N105" s="9"/>
      <c r="O105" s="10"/>
      <c r="P105" s="1">
        <v>2014</v>
      </c>
    </row>
    <row r="106" spans="1:16" ht="38.25" customHeight="1">
      <c r="A106" s="15">
        <v>105</v>
      </c>
      <c r="B106" s="9" t="s">
        <v>1151</v>
      </c>
      <c r="C106" s="9" t="s">
        <v>2023</v>
      </c>
      <c r="D106" s="9">
        <v>406066572</v>
      </c>
      <c r="E106" s="9" t="s">
        <v>2024</v>
      </c>
      <c r="F106" s="9" t="s">
        <v>2025</v>
      </c>
      <c r="G106" s="10" t="s">
        <v>2026</v>
      </c>
      <c r="H106" s="13">
        <v>3580</v>
      </c>
      <c r="I106" s="12"/>
      <c r="J106" s="9"/>
      <c r="K106" s="9"/>
      <c r="L106" s="9"/>
      <c r="M106" s="9"/>
      <c r="N106" s="9"/>
      <c r="O106" s="10"/>
      <c r="P106" s="1">
        <v>2014</v>
      </c>
    </row>
    <row r="107" spans="1:16" ht="51" customHeight="1">
      <c r="A107" s="9">
        <v>106</v>
      </c>
      <c r="B107" s="9" t="s">
        <v>1151</v>
      </c>
      <c r="C107" s="9" t="s">
        <v>2027</v>
      </c>
      <c r="D107" s="9" t="s">
        <v>2346</v>
      </c>
      <c r="E107" s="9" t="s">
        <v>2028</v>
      </c>
      <c r="F107" s="9" t="s">
        <v>2004</v>
      </c>
      <c r="G107" s="10" t="s">
        <v>2029</v>
      </c>
      <c r="H107" s="13">
        <v>430</v>
      </c>
      <c r="I107" s="12"/>
      <c r="J107" s="9"/>
      <c r="K107" s="9"/>
      <c r="L107" s="9"/>
      <c r="M107" s="9"/>
      <c r="N107" s="9"/>
      <c r="O107" s="10"/>
      <c r="P107" s="1">
        <v>2014</v>
      </c>
    </row>
    <row r="108" spans="1:16" ht="38.25" customHeight="1">
      <c r="A108" s="15">
        <v>107</v>
      </c>
      <c r="B108" s="9" t="s">
        <v>1484</v>
      </c>
      <c r="C108" s="9" t="s">
        <v>2016</v>
      </c>
      <c r="D108" s="9">
        <v>205198481</v>
      </c>
      <c r="E108" s="9" t="s">
        <v>1917</v>
      </c>
      <c r="F108" s="9" t="s">
        <v>1877</v>
      </c>
      <c r="G108" s="10" t="s">
        <v>2030</v>
      </c>
      <c r="H108" s="13">
        <v>360</v>
      </c>
      <c r="I108" s="12"/>
      <c r="J108" s="9"/>
      <c r="K108" s="9"/>
      <c r="L108" s="9"/>
      <c r="M108" s="9"/>
      <c r="N108" s="9"/>
      <c r="O108" s="10"/>
      <c r="P108" s="1">
        <v>2014</v>
      </c>
    </row>
    <row r="109" spans="1:16" ht="51" customHeight="1">
      <c r="A109" s="9">
        <v>108</v>
      </c>
      <c r="B109" s="9" t="s">
        <v>1484</v>
      </c>
      <c r="C109" s="9" t="s">
        <v>2031</v>
      </c>
      <c r="D109" s="9">
        <v>204891215</v>
      </c>
      <c r="E109" s="9" t="s">
        <v>1930</v>
      </c>
      <c r="F109" s="9" t="s">
        <v>1931</v>
      </c>
      <c r="G109" s="10" t="s">
        <v>2032</v>
      </c>
      <c r="H109" s="13">
        <v>84</v>
      </c>
      <c r="I109" s="12"/>
      <c r="J109" s="9"/>
      <c r="K109" s="9"/>
      <c r="L109" s="9"/>
      <c r="M109" s="9"/>
      <c r="N109" s="9"/>
      <c r="O109" s="10"/>
      <c r="P109" s="1">
        <v>2014</v>
      </c>
    </row>
    <row r="110" spans="1:16" ht="38.25" customHeight="1">
      <c r="A110" s="15">
        <v>109</v>
      </c>
      <c r="B110" s="9" t="s">
        <v>1484</v>
      </c>
      <c r="C110" s="9" t="s">
        <v>1871</v>
      </c>
      <c r="D110" s="9">
        <v>1009005243</v>
      </c>
      <c r="E110" s="9" t="s">
        <v>1930</v>
      </c>
      <c r="F110" s="9" t="s">
        <v>1187</v>
      </c>
      <c r="G110" s="10" t="s">
        <v>2033</v>
      </c>
      <c r="H110" s="13">
        <v>2464</v>
      </c>
      <c r="I110" s="12"/>
      <c r="J110" s="9"/>
      <c r="K110" s="9"/>
      <c r="L110" s="9"/>
      <c r="M110" s="9"/>
      <c r="N110" s="9"/>
      <c r="O110" s="10"/>
      <c r="P110" s="1">
        <v>2014</v>
      </c>
    </row>
    <row r="111" spans="1:16" ht="51" customHeight="1">
      <c r="A111" s="9">
        <v>110</v>
      </c>
      <c r="B111" s="9" t="s">
        <v>1484</v>
      </c>
      <c r="C111" s="9" t="s">
        <v>2034</v>
      </c>
      <c r="D111" s="9">
        <v>4049000531</v>
      </c>
      <c r="E111" s="9" t="s">
        <v>1934</v>
      </c>
      <c r="F111" s="9" t="s">
        <v>1928</v>
      </c>
      <c r="G111" s="10" t="s">
        <v>2035</v>
      </c>
      <c r="H111" s="13">
        <v>185</v>
      </c>
      <c r="I111" s="12"/>
      <c r="J111" s="9"/>
      <c r="K111" s="9"/>
      <c r="L111" s="9"/>
      <c r="M111" s="9"/>
      <c r="N111" s="9"/>
      <c r="O111" s="10"/>
      <c r="P111" s="1">
        <v>2014</v>
      </c>
    </row>
    <row r="112" spans="1:16" ht="51" customHeight="1">
      <c r="A112" s="15">
        <v>111</v>
      </c>
      <c r="B112" s="9" t="s">
        <v>1484</v>
      </c>
      <c r="C112" s="9" t="s">
        <v>2036</v>
      </c>
      <c r="D112" s="9">
        <v>38001009141</v>
      </c>
      <c r="E112" s="9" t="s">
        <v>1958</v>
      </c>
      <c r="F112" s="9" t="s">
        <v>790</v>
      </c>
      <c r="G112" s="10" t="s">
        <v>2037</v>
      </c>
      <c r="H112" s="13">
        <v>150</v>
      </c>
      <c r="I112" s="12"/>
      <c r="J112" s="9"/>
      <c r="K112" s="9"/>
      <c r="L112" s="9"/>
      <c r="M112" s="9"/>
      <c r="N112" s="9"/>
      <c r="O112" s="10"/>
      <c r="P112" s="1">
        <v>2014</v>
      </c>
    </row>
    <row r="113" spans="1:16" ht="51" customHeight="1">
      <c r="A113" s="9">
        <v>112</v>
      </c>
      <c r="B113" s="9" t="s">
        <v>1484</v>
      </c>
      <c r="C113" s="9" t="s">
        <v>2038</v>
      </c>
      <c r="D113" s="9">
        <v>400026048</v>
      </c>
      <c r="E113" s="9" t="s">
        <v>1958</v>
      </c>
      <c r="F113" s="9" t="s">
        <v>1891</v>
      </c>
      <c r="G113" s="10" t="s">
        <v>2039</v>
      </c>
      <c r="H113" s="13">
        <v>199.6</v>
      </c>
      <c r="I113" s="12"/>
      <c r="J113" s="9"/>
      <c r="K113" s="9"/>
      <c r="L113" s="9"/>
      <c r="M113" s="9"/>
      <c r="N113" s="9"/>
      <c r="O113" s="10"/>
      <c r="P113" s="1">
        <v>2014</v>
      </c>
    </row>
    <row r="114" spans="1:16" ht="63.75" customHeight="1">
      <c r="A114" s="15">
        <v>113</v>
      </c>
      <c r="B114" s="9" t="s">
        <v>1484</v>
      </c>
      <c r="C114" s="9" t="s">
        <v>2347</v>
      </c>
      <c r="D114" s="9">
        <v>202057219</v>
      </c>
      <c r="E114" s="9" t="s">
        <v>383</v>
      </c>
      <c r="F114" s="9" t="s">
        <v>967</v>
      </c>
      <c r="G114" s="10" t="s">
        <v>2040</v>
      </c>
      <c r="H114" s="13">
        <v>1500</v>
      </c>
      <c r="I114" s="12"/>
      <c r="J114" s="9"/>
      <c r="K114" s="9"/>
      <c r="L114" s="9"/>
      <c r="M114" s="9"/>
      <c r="N114" s="9"/>
      <c r="O114" s="10"/>
      <c r="P114" s="1">
        <v>2014</v>
      </c>
    </row>
    <row r="115" spans="1:16" ht="63.75" customHeight="1">
      <c r="A115" s="9">
        <v>114</v>
      </c>
      <c r="B115" s="9" t="s">
        <v>1484</v>
      </c>
      <c r="C115" s="9" t="s">
        <v>2041</v>
      </c>
      <c r="D115" s="9">
        <v>206139178</v>
      </c>
      <c r="E115" s="9" t="s">
        <v>1984</v>
      </c>
      <c r="F115" s="9" t="s">
        <v>2042</v>
      </c>
      <c r="G115" s="10" t="s">
        <v>2043</v>
      </c>
      <c r="H115" s="13">
        <v>200</v>
      </c>
      <c r="I115" s="12"/>
      <c r="J115" s="9"/>
      <c r="K115" s="9"/>
      <c r="L115" s="9"/>
      <c r="M115" s="9"/>
      <c r="N115" s="9"/>
      <c r="O115" s="10"/>
      <c r="P115" s="1">
        <v>2014</v>
      </c>
    </row>
    <row r="116" spans="1:16" ht="51" customHeight="1">
      <c r="A116" s="15">
        <v>115</v>
      </c>
      <c r="B116" s="9" t="s">
        <v>1484</v>
      </c>
      <c r="C116" s="9" t="s">
        <v>2044</v>
      </c>
      <c r="D116" s="9">
        <v>220415851</v>
      </c>
      <c r="E116" s="9" t="s">
        <v>1788</v>
      </c>
      <c r="F116" s="9" t="s">
        <v>2045</v>
      </c>
      <c r="G116" s="10" t="s">
        <v>2046</v>
      </c>
      <c r="H116" s="13">
        <v>50</v>
      </c>
      <c r="I116" s="12"/>
      <c r="J116" s="9"/>
      <c r="K116" s="9"/>
      <c r="L116" s="9"/>
      <c r="M116" s="9"/>
      <c r="N116" s="9"/>
      <c r="O116" s="10"/>
      <c r="P116" s="1">
        <v>2014</v>
      </c>
    </row>
    <row r="117" spans="1:16" ht="63.75" customHeight="1">
      <c r="A117" s="9">
        <v>116</v>
      </c>
      <c r="B117" s="9" t="s">
        <v>1484</v>
      </c>
      <c r="C117" s="9" t="s">
        <v>2047</v>
      </c>
      <c r="D117" s="9">
        <v>1912011409</v>
      </c>
      <c r="E117" s="9" t="s">
        <v>1765</v>
      </c>
      <c r="F117" s="9" t="s">
        <v>1789</v>
      </c>
      <c r="G117" s="10" t="s">
        <v>2048</v>
      </c>
      <c r="H117" s="13">
        <v>1250</v>
      </c>
      <c r="I117" s="12"/>
      <c r="J117" s="9"/>
      <c r="K117" s="9"/>
      <c r="L117" s="9"/>
      <c r="M117" s="9"/>
      <c r="N117" s="9"/>
      <c r="O117" s="10"/>
      <c r="P117" s="1">
        <v>2014</v>
      </c>
    </row>
    <row r="118" spans="1:16" ht="51" customHeight="1">
      <c r="A118" s="15">
        <v>117</v>
      </c>
      <c r="B118" s="9" t="s">
        <v>1484</v>
      </c>
      <c r="C118" s="9" t="s">
        <v>2049</v>
      </c>
      <c r="D118" s="9">
        <v>19001010992</v>
      </c>
      <c r="E118" s="9" t="s">
        <v>2050</v>
      </c>
      <c r="F118" s="9" t="s">
        <v>1824</v>
      </c>
      <c r="G118" s="10" t="s">
        <v>2051</v>
      </c>
      <c r="H118" s="13">
        <v>500</v>
      </c>
      <c r="I118" s="12"/>
      <c r="J118" s="9"/>
      <c r="K118" s="9"/>
      <c r="L118" s="9"/>
      <c r="M118" s="9"/>
      <c r="N118" s="9"/>
      <c r="O118" s="10"/>
      <c r="P118" s="1">
        <v>2014</v>
      </c>
    </row>
    <row r="119" spans="1:16" ht="25.5" customHeight="1">
      <c r="A119" s="9">
        <v>118</v>
      </c>
      <c r="B119" s="9" t="s">
        <v>1484</v>
      </c>
      <c r="C119" s="9" t="s">
        <v>2052</v>
      </c>
      <c r="D119" s="9">
        <v>205050905</v>
      </c>
      <c r="E119" s="9" t="s">
        <v>1769</v>
      </c>
      <c r="F119" s="9" t="s">
        <v>2053</v>
      </c>
      <c r="G119" s="10" t="s">
        <v>2054</v>
      </c>
      <c r="H119" s="13">
        <v>240.9</v>
      </c>
      <c r="I119" s="12"/>
      <c r="J119" s="9"/>
      <c r="K119" s="9"/>
      <c r="L119" s="9"/>
      <c r="M119" s="9"/>
      <c r="N119" s="9"/>
      <c r="O119" s="10"/>
      <c r="P119" s="1">
        <v>2014</v>
      </c>
    </row>
    <row r="120" spans="1:16" ht="76.5">
      <c r="A120" s="15">
        <v>119</v>
      </c>
      <c r="B120" s="9" t="s">
        <v>1484</v>
      </c>
      <c r="C120" s="9" t="s">
        <v>2055</v>
      </c>
      <c r="D120" s="9">
        <v>454407213</v>
      </c>
      <c r="E120" s="9" t="s">
        <v>1810</v>
      </c>
      <c r="F120" s="9" t="s">
        <v>782</v>
      </c>
      <c r="G120" s="10" t="s">
        <v>2056</v>
      </c>
      <c r="H120" s="13">
        <v>5139.83</v>
      </c>
      <c r="I120" s="12"/>
      <c r="J120" s="9"/>
      <c r="K120" s="9"/>
      <c r="L120" s="9"/>
      <c r="M120" s="9"/>
      <c r="N120" s="9"/>
      <c r="O120" s="10"/>
      <c r="P120" s="1">
        <v>2014</v>
      </c>
    </row>
    <row r="121" spans="1:16" ht="51" customHeight="1">
      <c r="A121" s="9">
        <v>120</v>
      </c>
      <c r="B121" s="9" t="s">
        <v>1185</v>
      </c>
      <c r="C121" s="9" t="s">
        <v>2057</v>
      </c>
      <c r="D121" s="9">
        <v>205185235</v>
      </c>
      <c r="E121" s="9" t="s">
        <v>1917</v>
      </c>
      <c r="F121" s="9" t="s">
        <v>1874</v>
      </c>
      <c r="G121" s="10" t="s">
        <v>2058</v>
      </c>
      <c r="H121" s="13">
        <v>793</v>
      </c>
      <c r="I121" s="12"/>
      <c r="J121" s="9"/>
      <c r="K121" s="9"/>
      <c r="L121" s="9"/>
      <c r="M121" s="9"/>
      <c r="N121" s="9"/>
      <c r="O121" s="10"/>
      <c r="P121" s="1">
        <v>2014</v>
      </c>
    </row>
    <row r="122" spans="1:16" ht="25.5" customHeight="1">
      <c r="A122" s="15">
        <v>121</v>
      </c>
      <c r="B122" s="9" t="s">
        <v>1185</v>
      </c>
      <c r="C122" s="9" t="s">
        <v>2059</v>
      </c>
      <c r="D122" s="9">
        <v>204563873</v>
      </c>
      <c r="E122" s="9" t="s">
        <v>1780</v>
      </c>
      <c r="F122" s="9" t="s">
        <v>2060</v>
      </c>
      <c r="G122" s="10" t="s">
        <v>2061</v>
      </c>
      <c r="H122" s="13">
        <v>745</v>
      </c>
      <c r="I122" s="12"/>
      <c r="J122" s="9"/>
      <c r="K122" s="9"/>
      <c r="L122" s="9"/>
      <c r="M122" s="9"/>
      <c r="N122" s="9"/>
      <c r="O122" s="10"/>
      <c r="P122" s="1">
        <v>2014</v>
      </c>
    </row>
    <row r="123" spans="1:16" ht="25.5" customHeight="1">
      <c r="A123" s="9">
        <v>122</v>
      </c>
      <c r="B123" s="9" t="s">
        <v>1185</v>
      </c>
      <c r="C123" s="9" t="s">
        <v>2059</v>
      </c>
      <c r="D123" s="9">
        <v>204563873</v>
      </c>
      <c r="E123" s="9" t="s">
        <v>1780</v>
      </c>
      <c r="F123" s="9" t="s">
        <v>2062</v>
      </c>
      <c r="G123" s="10" t="s">
        <v>2063</v>
      </c>
      <c r="H123" s="13">
        <v>125</v>
      </c>
      <c r="I123" s="12"/>
      <c r="J123" s="9"/>
      <c r="K123" s="9"/>
      <c r="L123" s="9"/>
      <c r="M123" s="9"/>
      <c r="N123" s="9"/>
      <c r="O123" s="10"/>
      <c r="P123" s="1">
        <v>2014</v>
      </c>
    </row>
    <row r="124" spans="1:16" ht="38.25" customHeight="1">
      <c r="A124" s="15">
        <v>123</v>
      </c>
      <c r="B124" s="9" t="s">
        <v>1185</v>
      </c>
      <c r="C124" s="9" t="s">
        <v>2064</v>
      </c>
      <c r="D124" s="9">
        <v>400118341</v>
      </c>
      <c r="E124" s="9" t="s">
        <v>1863</v>
      </c>
      <c r="F124" s="9" t="s">
        <v>1989</v>
      </c>
      <c r="G124" s="10" t="s">
        <v>2065</v>
      </c>
      <c r="H124" s="13">
        <v>800</v>
      </c>
      <c r="I124" s="12"/>
      <c r="J124" s="9"/>
      <c r="K124" s="9"/>
      <c r="L124" s="9"/>
      <c r="M124" s="9"/>
      <c r="N124" s="9"/>
      <c r="O124" s="10"/>
      <c r="P124" s="1">
        <v>2014</v>
      </c>
    </row>
    <row r="125" spans="1:16" ht="38.25" customHeight="1">
      <c r="A125" s="9">
        <v>124</v>
      </c>
      <c r="B125" s="9" t="s">
        <v>1185</v>
      </c>
      <c r="C125" s="9" t="s">
        <v>2066</v>
      </c>
      <c r="D125" s="9">
        <v>62001005127</v>
      </c>
      <c r="E125" s="9" t="s">
        <v>1863</v>
      </c>
      <c r="F125" s="9" t="s">
        <v>1891</v>
      </c>
      <c r="G125" s="10" t="s">
        <v>2067</v>
      </c>
      <c r="H125" s="13">
        <v>70</v>
      </c>
      <c r="I125" s="12"/>
      <c r="J125" s="9"/>
      <c r="K125" s="9"/>
      <c r="L125" s="9"/>
      <c r="M125" s="9"/>
      <c r="N125" s="9"/>
      <c r="O125" s="10"/>
      <c r="P125" s="1">
        <v>2014</v>
      </c>
    </row>
    <row r="126" spans="1:16" ht="38.25" customHeight="1">
      <c r="A126" s="15">
        <v>125</v>
      </c>
      <c r="B126" s="9" t="s">
        <v>1185</v>
      </c>
      <c r="C126" s="9" t="s">
        <v>2066</v>
      </c>
      <c r="D126" s="9">
        <v>62001005127</v>
      </c>
      <c r="E126" s="9" t="s">
        <v>1863</v>
      </c>
      <c r="F126" s="9" t="s">
        <v>1891</v>
      </c>
      <c r="G126" s="10" t="s">
        <v>2068</v>
      </c>
      <c r="H126" s="13">
        <v>272</v>
      </c>
      <c r="I126" s="12"/>
      <c r="J126" s="9"/>
      <c r="K126" s="9"/>
      <c r="L126" s="9"/>
      <c r="M126" s="9"/>
      <c r="N126" s="9"/>
      <c r="O126" s="10"/>
      <c r="P126" s="1">
        <v>2014</v>
      </c>
    </row>
    <row r="127" spans="1:16" ht="38.25" customHeight="1">
      <c r="A127" s="9">
        <v>126</v>
      </c>
      <c r="B127" s="9" t="s">
        <v>1185</v>
      </c>
      <c r="C127" s="9" t="s">
        <v>2066</v>
      </c>
      <c r="D127" s="9">
        <v>62001005127</v>
      </c>
      <c r="E127" s="9" t="s">
        <v>1863</v>
      </c>
      <c r="F127" s="9" t="s">
        <v>1891</v>
      </c>
      <c r="G127" s="10" t="s">
        <v>2069</v>
      </c>
      <c r="H127" s="13">
        <v>90</v>
      </c>
      <c r="I127" s="12"/>
      <c r="J127" s="9"/>
      <c r="K127" s="9"/>
      <c r="L127" s="9"/>
      <c r="M127" s="9"/>
      <c r="N127" s="9"/>
      <c r="O127" s="10"/>
      <c r="P127" s="1">
        <v>2014</v>
      </c>
    </row>
    <row r="128" spans="1:16" ht="25.5" customHeight="1">
      <c r="A128" s="15">
        <v>127</v>
      </c>
      <c r="B128" s="9" t="s">
        <v>1185</v>
      </c>
      <c r="C128" s="9" t="s">
        <v>2066</v>
      </c>
      <c r="D128" s="9">
        <v>62001005127</v>
      </c>
      <c r="E128" s="9" t="s">
        <v>1863</v>
      </c>
      <c r="F128" s="9" t="s">
        <v>1891</v>
      </c>
      <c r="G128" s="10" t="s">
        <v>2070</v>
      </c>
      <c r="H128" s="13">
        <v>196</v>
      </c>
      <c r="I128" s="12"/>
      <c r="J128" s="9"/>
      <c r="K128" s="9"/>
      <c r="L128" s="9"/>
      <c r="M128" s="9"/>
      <c r="N128" s="9"/>
      <c r="O128" s="10"/>
      <c r="P128" s="1">
        <v>2014</v>
      </c>
    </row>
    <row r="129" spans="1:16" ht="25.5" customHeight="1">
      <c r="A129" s="9">
        <v>128</v>
      </c>
      <c r="B129" s="9" t="s">
        <v>1185</v>
      </c>
      <c r="C129" s="9" t="s">
        <v>2066</v>
      </c>
      <c r="D129" s="9">
        <v>62001005127</v>
      </c>
      <c r="E129" s="9" t="s">
        <v>1863</v>
      </c>
      <c r="F129" s="9" t="s">
        <v>1891</v>
      </c>
      <c r="G129" s="10" t="s">
        <v>2071</v>
      </c>
      <c r="H129" s="13">
        <v>522.16</v>
      </c>
      <c r="I129" s="12"/>
      <c r="J129" s="9"/>
      <c r="K129" s="9"/>
      <c r="L129" s="9"/>
      <c r="M129" s="9"/>
      <c r="N129" s="9"/>
      <c r="O129" s="10"/>
      <c r="P129" s="1">
        <v>2014</v>
      </c>
    </row>
    <row r="130" spans="1:16" ht="38.25" customHeight="1">
      <c r="A130" s="15">
        <v>129</v>
      </c>
      <c r="B130" s="9" t="s">
        <v>1185</v>
      </c>
      <c r="C130" s="9" t="s">
        <v>2064</v>
      </c>
      <c r="D130" s="9">
        <v>400118341</v>
      </c>
      <c r="E130" s="9" t="s">
        <v>1863</v>
      </c>
      <c r="F130" s="9" t="s">
        <v>1187</v>
      </c>
      <c r="G130" s="10" t="s">
        <v>2072</v>
      </c>
      <c r="H130" s="13">
        <v>345</v>
      </c>
      <c r="I130" s="12"/>
      <c r="J130" s="9"/>
      <c r="K130" s="9"/>
      <c r="L130" s="9"/>
      <c r="M130" s="9"/>
      <c r="N130" s="9"/>
      <c r="O130" s="10"/>
      <c r="P130" s="1">
        <v>2014</v>
      </c>
    </row>
    <row r="131" spans="1:16" ht="25.5" customHeight="1">
      <c r="A131" s="9">
        <v>130</v>
      </c>
      <c r="B131" s="9" t="s">
        <v>1185</v>
      </c>
      <c r="C131" s="9" t="s">
        <v>2073</v>
      </c>
      <c r="D131" s="9">
        <v>204433032</v>
      </c>
      <c r="E131" s="9" t="s">
        <v>1860</v>
      </c>
      <c r="F131" s="9" t="s">
        <v>1989</v>
      </c>
      <c r="G131" s="10" t="s">
        <v>2074</v>
      </c>
      <c r="H131" s="13">
        <v>180</v>
      </c>
      <c r="I131" s="12"/>
      <c r="J131" s="9"/>
      <c r="K131" s="9"/>
      <c r="L131" s="9"/>
      <c r="M131" s="9"/>
      <c r="N131" s="9"/>
      <c r="O131" s="10"/>
      <c r="P131" s="1">
        <v>2014</v>
      </c>
    </row>
    <row r="132" spans="1:16" ht="25.5" customHeight="1">
      <c r="A132" s="15">
        <v>131</v>
      </c>
      <c r="B132" s="9" t="s">
        <v>1185</v>
      </c>
      <c r="C132" s="9" t="s">
        <v>2075</v>
      </c>
      <c r="D132" s="9">
        <v>202066156</v>
      </c>
      <c r="E132" s="9" t="s">
        <v>2024</v>
      </c>
      <c r="F132" s="9" t="s">
        <v>2076</v>
      </c>
      <c r="G132" s="10" t="s">
        <v>2077</v>
      </c>
      <c r="H132" s="13">
        <v>89.6</v>
      </c>
      <c r="I132" s="12"/>
      <c r="J132" s="9"/>
      <c r="K132" s="9"/>
      <c r="L132" s="9"/>
      <c r="M132" s="9"/>
      <c r="N132" s="9"/>
      <c r="O132" s="10"/>
      <c r="P132" s="1">
        <v>2014</v>
      </c>
    </row>
    <row r="133" spans="1:16" ht="25.5" customHeight="1">
      <c r="A133" s="9">
        <v>132</v>
      </c>
      <c r="B133" s="9" t="s">
        <v>1185</v>
      </c>
      <c r="C133" s="9" t="s">
        <v>2078</v>
      </c>
      <c r="D133" s="9">
        <v>401943965</v>
      </c>
      <c r="E133" s="9" t="s">
        <v>1880</v>
      </c>
      <c r="F133" s="9" t="s">
        <v>2079</v>
      </c>
      <c r="G133" s="10" t="s">
        <v>2080</v>
      </c>
      <c r="H133" s="13">
        <v>1070</v>
      </c>
      <c r="I133" s="12"/>
      <c r="J133" s="9"/>
      <c r="K133" s="9"/>
      <c r="L133" s="9"/>
      <c r="M133" s="9"/>
      <c r="N133" s="9"/>
      <c r="O133" s="10"/>
      <c r="P133" s="1">
        <v>2014</v>
      </c>
    </row>
    <row r="134" spans="1:16" ht="25.5" customHeight="1">
      <c r="A134" s="15">
        <v>133</v>
      </c>
      <c r="B134" s="9" t="s">
        <v>1185</v>
      </c>
      <c r="C134" s="9" t="s">
        <v>2081</v>
      </c>
      <c r="D134" s="9">
        <v>1004004092</v>
      </c>
      <c r="E134" s="9" t="s">
        <v>1942</v>
      </c>
      <c r="F134" s="9" t="s">
        <v>2082</v>
      </c>
      <c r="G134" s="10" t="s">
        <v>2083</v>
      </c>
      <c r="H134" s="13">
        <v>225</v>
      </c>
      <c r="I134" s="12"/>
      <c r="J134" s="9"/>
      <c r="K134" s="9"/>
      <c r="L134" s="9"/>
      <c r="M134" s="9"/>
      <c r="N134" s="9"/>
      <c r="O134" s="10"/>
      <c r="P134" s="1">
        <v>2014</v>
      </c>
    </row>
    <row r="135" spans="1:16" ht="38.25" customHeight="1">
      <c r="A135" s="9">
        <v>134</v>
      </c>
      <c r="B135" s="9" t="s">
        <v>1185</v>
      </c>
      <c r="C135" s="9" t="s">
        <v>2081</v>
      </c>
      <c r="D135" s="9">
        <v>1004004092</v>
      </c>
      <c r="E135" s="9" t="s">
        <v>1942</v>
      </c>
      <c r="F135" s="9" t="s">
        <v>1891</v>
      </c>
      <c r="G135" s="10" t="s">
        <v>2084</v>
      </c>
      <c r="H135" s="13">
        <v>830</v>
      </c>
      <c r="I135" s="12"/>
      <c r="J135" s="9"/>
      <c r="K135" s="9"/>
      <c r="L135" s="9"/>
      <c r="M135" s="9"/>
      <c r="N135" s="9"/>
      <c r="O135" s="10"/>
      <c r="P135" s="1">
        <v>2014</v>
      </c>
    </row>
    <row r="136" spans="1:16" ht="25.5" customHeight="1">
      <c r="A136" s="15">
        <v>135</v>
      </c>
      <c r="B136" s="9" t="s">
        <v>1185</v>
      </c>
      <c r="C136" s="9" t="s">
        <v>2081</v>
      </c>
      <c r="D136" s="9">
        <v>1004004092</v>
      </c>
      <c r="E136" s="9" t="s">
        <v>1942</v>
      </c>
      <c r="F136" s="9" t="s">
        <v>1891</v>
      </c>
      <c r="G136" s="10" t="s">
        <v>2085</v>
      </c>
      <c r="H136" s="13">
        <v>210</v>
      </c>
      <c r="I136" s="12"/>
      <c r="J136" s="9"/>
      <c r="K136" s="9"/>
      <c r="L136" s="9"/>
      <c r="M136" s="9"/>
      <c r="N136" s="9"/>
      <c r="O136" s="10"/>
      <c r="P136" s="1">
        <v>2014</v>
      </c>
    </row>
    <row r="137" spans="1:16" ht="12.75" customHeight="1">
      <c r="A137" s="9">
        <v>136</v>
      </c>
      <c r="B137" s="9" t="s">
        <v>1185</v>
      </c>
      <c r="C137" s="9" t="s">
        <v>1896</v>
      </c>
      <c r="D137" s="9">
        <v>202218698</v>
      </c>
      <c r="E137" s="9" t="s">
        <v>1942</v>
      </c>
      <c r="F137" s="9" t="s">
        <v>2086</v>
      </c>
      <c r="G137" s="10" t="s">
        <v>2087</v>
      </c>
      <c r="H137" s="13">
        <v>200</v>
      </c>
      <c r="I137" s="12"/>
      <c r="J137" s="9"/>
      <c r="K137" s="9"/>
      <c r="L137" s="9"/>
      <c r="M137" s="9"/>
      <c r="N137" s="9"/>
      <c r="O137" s="10"/>
      <c r="P137" s="1">
        <v>2014</v>
      </c>
    </row>
    <row r="138" spans="1:16" ht="25.5" customHeight="1">
      <c r="A138" s="15">
        <v>137</v>
      </c>
      <c r="B138" s="9" t="s">
        <v>1185</v>
      </c>
      <c r="C138" s="9" t="s">
        <v>2088</v>
      </c>
      <c r="D138" s="9">
        <v>404955964</v>
      </c>
      <c r="E138" s="9" t="s">
        <v>1942</v>
      </c>
      <c r="F138" s="9" t="s">
        <v>2089</v>
      </c>
      <c r="G138" s="10" t="s">
        <v>2090</v>
      </c>
      <c r="H138" s="13">
        <v>200</v>
      </c>
      <c r="I138" s="12"/>
      <c r="J138" s="9"/>
      <c r="K138" s="9"/>
      <c r="L138" s="9"/>
      <c r="M138" s="9"/>
      <c r="N138" s="9"/>
      <c r="O138" s="10"/>
      <c r="P138" s="1">
        <v>2014</v>
      </c>
    </row>
    <row r="139" spans="1:16" ht="25.5" customHeight="1">
      <c r="A139" s="9">
        <v>138</v>
      </c>
      <c r="B139" s="9" t="s">
        <v>1185</v>
      </c>
      <c r="C139" s="9" t="s">
        <v>2021</v>
      </c>
      <c r="D139" s="9">
        <v>245621288</v>
      </c>
      <c r="E139" s="9" t="s">
        <v>1942</v>
      </c>
      <c r="F139" s="9" t="s">
        <v>2089</v>
      </c>
      <c r="G139" s="10" t="s">
        <v>2091</v>
      </c>
      <c r="H139" s="13">
        <v>22.5</v>
      </c>
      <c r="I139" s="12"/>
      <c r="J139" s="9"/>
      <c r="K139" s="9"/>
      <c r="L139" s="9"/>
      <c r="M139" s="9"/>
      <c r="N139" s="9"/>
      <c r="O139" s="10"/>
      <c r="P139" s="1">
        <v>2014</v>
      </c>
    </row>
    <row r="140" spans="1:16" ht="25.5" customHeight="1">
      <c r="A140" s="15">
        <v>139</v>
      </c>
      <c r="B140" s="9" t="s">
        <v>1185</v>
      </c>
      <c r="C140" s="9" t="s">
        <v>1896</v>
      </c>
      <c r="D140" s="9">
        <v>202218698</v>
      </c>
      <c r="E140" s="9" t="s">
        <v>2092</v>
      </c>
      <c r="F140" s="9" t="s">
        <v>1891</v>
      </c>
      <c r="G140" s="10" t="s">
        <v>2093</v>
      </c>
      <c r="H140" s="13">
        <v>300</v>
      </c>
      <c r="I140" s="12"/>
      <c r="J140" s="9"/>
      <c r="K140" s="9"/>
      <c r="L140" s="9"/>
      <c r="M140" s="9"/>
      <c r="N140" s="9"/>
      <c r="O140" s="10"/>
      <c r="P140" s="1">
        <v>2014</v>
      </c>
    </row>
    <row r="141" spans="1:16" ht="12.75" customHeight="1">
      <c r="A141" s="9">
        <v>140</v>
      </c>
      <c r="B141" s="9" t="s">
        <v>1185</v>
      </c>
      <c r="C141" s="9" t="s">
        <v>2094</v>
      </c>
      <c r="D141" s="9">
        <v>200245537</v>
      </c>
      <c r="E141" s="9" t="s">
        <v>1765</v>
      </c>
      <c r="F141" s="9" t="s">
        <v>1891</v>
      </c>
      <c r="G141" s="10" t="s">
        <v>2095</v>
      </c>
      <c r="H141" s="13">
        <v>36</v>
      </c>
      <c r="I141" s="12"/>
      <c r="J141" s="9"/>
      <c r="K141" s="9"/>
      <c r="L141" s="9"/>
      <c r="M141" s="9"/>
      <c r="N141" s="9"/>
      <c r="O141" s="10"/>
      <c r="P141" s="1">
        <v>2014</v>
      </c>
    </row>
    <row r="142" spans="1:16" ht="25.5" customHeight="1">
      <c r="A142" s="15">
        <v>141</v>
      </c>
      <c r="B142" s="9" t="s">
        <v>1185</v>
      </c>
      <c r="C142" s="9" t="s">
        <v>2094</v>
      </c>
      <c r="D142" s="9">
        <v>200245537</v>
      </c>
      <c r="E142" s="9" t="s">
        <v>1765</v>
      </c>
      <c r="F142" s="9" t="s">
        <v>1891</v>
      </c>
      <c r="G142" s="10" t="s">
        <v>2096</v>
      </c>
      <c r="H142" s="13">
        <v>24</v>
      </c>
      <c r="I142" s="12"/>
      <c r="J142" s="9"/>
      <c r="K142" s="9"/>
      <c r="L142" s="9"/>
      <c r="M142" s="9"/>
      <c r="N142" s="9"/>
      <c r="O142" s="10"/>
      <c r="P142" s="1">
        <v>2014</v>
      </c>
    </row>
    <row r="143" spans="1:16" ht="51">
      <c r="A143" s="9">
        <v>142</v>
      </c>
      <c r="B143" s="9" t="s">
        <v>1185</v>
      </c>
      <c r="C143" s="9" t="s">
        <v>2097</v>
      </c>
      <c r="D143" s="9">
        <v>400010340</v>
      </c>
      <c r="E143" s="9" t="s">
        <v>1805</v>
      </c>
      <c r="F143" s="9" t="s">
        <v>1789</v>
      </c>
      <c r="G143" s="10" t="s">
        <v>2098</v>
      </c>
      <c r="H143" s="13">
        <v>14875</v>
      </c>
      <c r="I143" s="12"/>
      <c r="J143" s="9"/>
      <c r="K143" s="9"/>
      <c r="L143" s="9"/>
      <c r="M143" s="9"/>
      <c r="N143" s="9"/>
      <c r="O143" s="10"/>
      <c r="P143" s="1">
        <v>2014</v>
      </c>
    </row>
    <row r="144" spans="1:16" ht="51" customHeight="1">
      <c r="A144" s="15">
        <v>143</v>
      </c>
      <c r="B144" s="9" t="s">
        <v>1185</v>
      </c>
      <c r="C144" s="9" t="s">
        <v>2099</v>
      </c>
      <c r="D144" s="9">
        <v>404419704</v>
      </c>
      <c r="E144" s="9" t="s">
        <v>1805</v>
      </c>
      <c r="F144" s="9" t="s">
        <v>1789</v>
      </c>
      <c r="G144" s="10" t="s">
        <v>2100</v>
      </c>
      <c r="H144" s="13">
        <v>2500</v>
      </c>
      <c r="I144" s="12"/>
      <c r="J144" s="9"/>
      <c r="K144" s="9"/>
      <c r="L144" s="9"/>
      <c r="M144" s="9"/>
      <c r="N144" s="9"/>
      <c r="O144" s="10"/>
      <c r="P144" s="1">
        <v>2014</v>
      </c>
    </row>
    <row r="145" spans="1:16" ht="38.25" customHeight="1">
      <c r="A145" s="9">
        <v>144</v>
      </c>
      <c r="B145" s="9" t="s">
        <v>1185</v>
      </c>
      <c r="C145" s="9" t="s">
        <v>2101</v>
      </c>
      <c r="D145" s="9">
        <v>401965263</v>
      </c>
      <c r="E145" s="9" t="s">
        <v>2102</v>
      </c>
      <c r="F145" s="9" t="s">
        <v>1891</v>
      </c>
      <c r="G145" s="10" t="s">
        <v>2103</v>
      </c>
      <c r="H145" s="13">
        <v>393</v>
      </c>
      <c r="I145" s="12"/>
      <c r="J145" s="9"/>
      <c r="K145" s="9"/>
      <c r="L145" s="9"/>
      <c r="M145" s="9"/>
      <c r="N145" s="9"/>
      <c r="O145" s="10"/>
      <c r="P145" s="1">
        <v>2014</v>
      </c>
    </row>
    <row r="146" spans="1:16" ht="38.25" customHeight="1">
      <c r="A146" s="15">
        <v>145</v>
      </c>
      <c r="B146" s="9" t="s">
        <v>1185</v>
      </c>
      <c r="C146" s="9" t="s">
        <v>1871</v>
      </c>
      <c r="D146" s="9">
        <v>1009005243</v>
      </c>
      <c r="E146" s="9" t="s">
        <v>1769</v>
      </c>
      <c r="F146" s="9" t="s">
        <v>1187</v>
      </c>
      <c r="G146" s="10" t="s">
        <v>2104</v>
      </c>
      <c r="H146" s="13">
        <v>4312</v>
      </c>
      <c r="I146" s="12"/>
      <c r="J146" s="9"/>
      <c r="K146" s="9"/>
      <c r="L146" s="9"/>
      <c r="M146" s="9"/>
      <c r="N146" s="9"/>
      <c r="O146" s="10"/>
      <c r="P146" s="1">
        <v>2014</v>
      </c>
    </row>
    <row r="147" spans="1:16" ht="51" customHeight="1">
      <c r="A147" s="9">
        <v>146</v>
      </c>
      <c r="B147" s="9" t="s">
        <v>1185</v>
      </c>
      <c r="C147" s="9" t="s">
        <v>2105</v>
      </c>
      <c r="D147" s="9">
        <v>406062987</v>
      </c>
      <c r="E147" s="9" t="s">
        <v>1814</v>
      </c>
      <c r="F147" s="9" t="s">
        <v>2004</v>
      </c>
      <c r="G147" s="10" t="s">
        <v>2106</v>
      </c>
      <c r="H147" s="13">
        <v>2335.55</v>
      </c>
      <c r="I147" s="12"/>
      <c r="J147" s="9"/>
      <c r="K147" s="9"/>
      <c r="L147" s="9"/>
      <c r="M147" s="9"/>
      <c r="N147" s="9"/>
      <c r="O147" s="10"/>
      <c r="P147" s="1">
        <v>2014</v>
      </c>
    </row>
    <row r="148" spans="1:16" ht="25.5" customHeight="1">
      <c r="A148" s="15">
        <v>147</v>
      </c>
      <c r="B148" s="9" t="s">
        <v>1185</v>
      </c>
      <c r="C148" s="9" t="s">
        <v>2101</v>
      </c>
      <c r="D148" s="9">
        <v>401965263</v>
      </c>
      <c r="E148" s="9" t="s">
        <v>2001</v>
      </c>
      <c r="F148" s="9" t="s">
        <v>1891</v>
      </c>
      <c r="G148" s="10" t="s">
        <v>2107</v>
      </c>
      <c r="H148" s="13">
        <v>107</v>
      </c>
      <c r="I148" s="12"/>
      <c r="J148" s="9"/>
      <c r="K148" s="9"/>
      <c r="L148" s="9"/>
      <c r="M148" s="9"/>
      <c r="N148" s="9"/>
      <c r="O148" s="10"/>
      <c r="P148" s="1">
        <v>2014</v>
      </c>
    </row>
    <row r="149" spans="1:16" ht="25.5" customHeight="1">
      <c r="A149" s="9">
        <v>148</v>
      </c>
      <c r="B149" s="9" t="s">
        <v>1250</v>
      </c>
      <c r="C149" s="9" t="s">
        <v>2108</v>
      </c>
      <c r="D149" s="9">
        <v>202353185</v>
      </c>
      <c r="E149" s="9" t="s">
        <v>2109</v>
      </c>
      <c r="F149" s="9" t="s">
        <v>2110</v>
      </c>
      <c r="G149" s="10" t="s">
        <v>2111</v>
      </c>
      <c r="H149" s="13">
        <v>590</v>
      </c>
      <c r="I149" s="12"/>
      <c r="J149" s="9"/>
      <c r="K149" s="9"/>
      <c r="L149" s="9"/>
      <c r="M149" s="9"/>
      <c r="N149" s="9"/>
      <c r="O149" s="10"/>
      <c r="P149" s="1">
        <v>2014</v>
      </c>
    </row>
    <row r="150" spans="1:16" ht="25.5" customHeight="1">
      <c r="A150" s="15">
        <v>149</v>
      </c>
      <c r="B150" s="9" t="s">
        <v>1250</v>
      </c>
      <c r="C150" s="9" t="s">
        <v>1871</v>
      </c>
      <c r="D150" s="9">
        <v>1009005243</v>
      </c>
      <c r="E150" s="9" t="s">
        <v>1880</v>
      </c>
      <c r="F150" s="9" t="s">
        <v>1187</v>
      </c>
      <c r="G150" s="10" t="s">
        <v>2112</v>
      </c>
      <c r="H150" s="13">
        <v>3080</v>
      </c>
      <c r="I150" s="12"/>
      <c r="J150" s="9"/>
      <c r="K150" s="9"/>
      <c r="L150" s="9"/>
      <c r="M150" s="9"/>
      <c r="N150" s="9"/>
      <c r="O150" s="10"/>
      <c r="P150" s="1">
        <v>2014</v>
      </c>
    </row>
    <row r="151" spans="1:16" ht="51">
      <c r="A151" s="9">
        <v>150</v>
      </c>
      <c r="B151" s="9" t="s">
        <v>1250</v>
      </c>
      <c r="C151" s="9" t="s">
        <v>2113</v>
      </c>
      <c r="D151" s="9">
        <v>401997498</v>
      </c>
      <c r="E151" s="9" t="s">
        <v>1796</v>
      </c>
      <c r="F151" s="9" t="s">
        <v>1789</v>
      </c>
      <c r="G151" s="10" t="s">
        <v>2114</v>
      </c>
      <c r="H151" s="13">
        <v>25000</v>
      </c>
      <c r="I151" s="12"/>
      <c r="J151" s="9"/>
      <c r="K151" s="9"/>
      <c r="L151" s="9"/>
      <c r="M151" s="9"/>
      <c r="N151" s="9"/>
      <c r="O151" s="10"/>
      <c r="P151" s="1">
        <v>2014</v>
      </c>
    </row>
    <row r="152" spans="1:16" ht="25.5" customHeight="1">
      <c r="A152" s="15">
        <v>151</v>
      </c>
      <c r="B152" s="9" t="s">
        <v>1250</v>
      </c>
      <c r="C152" s="9" t="s">
        <v>2115</v>
      </c>
      <c r="D152" s="9">
        <v>404852110</v>
      </c>
      <c r="E152" s="9" t="s">
        <v>1796</v>
      </c>
      <c r="F152" s="9" t="s">
        <v>1891</v>
      </c>
      <c r="G152" s="10" t="s">
        <v>2116</v>
      </c>
      <c r="H152" s="13">
        <v>226.9</v>
      </c>
      <c r="I152" s="12"/>
      <c r="J152" s="9"/>
      <c r="K152" s="9"/>
      <c r="L152" s="9"/>
      <c r="M152" s="9"/>
      <c r="N152" s="9"/>
      <c r="O152" s="10"/>
      <c r="P152" s="1">
        <v>2014</v>
      </c>
    </row>
    <row r="153" spans="1:16" ht="25.5" customHeight="1">
      <c r="A153" s="9">
        <v>152</v>
      </c>
      <c r="B153" s="9" t="s">
        <v>1250</v>
      </c>
      <c r="C153" s="9" t="s">
        <v>2115</v>
      </c>
      <c r="D153" s="9">
        <v>404852110</v>
      </c>
      <c r="E153" s="9" t="s">
        <v>1796</v>
      </c>
      <c r="F153" s="9" t="s">
        <v>1891</v>
      </c>
      <c r="G153" s="10" t="s">
        <v>2116</v>
      </c>
      <c r="H153" s="13">
        <v>120</v>
      </c>
      <c r="I153" s="12"/>
      <c r="J153" s="9"/>
      <c r="K153" s="9"/>
      <c r="L153" s="9"/>
      <c r="M153" s="9"/>
      <c r="N153" s="9"/>
      <c r="O153" s="10"/>
      <c r="P153" s="1">
        <v>2014</v>
      </c>
    </row>
    <row r="154" spans="1:16" ht="25.5" customHeight="1">
      <c r="A154" s="15">
        <v>153</v>
      </c>
      <c r="B154" s="9" t="s">
        <v>1250</v>
      </c>
      <c r="C154" s="9" t="s">
        <v>2115</v>
      </c>
      <c r="D154" s="9">
        <v>404852110</v>
      </c>
      <c r="E154" s="9" t="s">
        <v>1796</v>
      </c>
      <c r="F154" s="9" t="s">
        <v>1891</v>
      </c>
      <c r="G154" s="10" t="s">
        <v>2116</v>
      </c>
      <c r="H154" s="13">
        <v>100</v>
      </c>
      <c r="I154" s="12"/>
      <c r="J154" s="9"/>
      <c r="K154" s="9"/>
      <c r="L154" s="9"/>
      <c r="M154" s="9"/>
      <c r="N154" s="9"/>
      <c r="O154" s="10"/>
      <c r="P154" s="1">
        <v>2014</v>
      </c>
    </row>
    <row r="155" spans="1:16" ht="25.5" customHeight="1">
      <c r="A155" s="9">
        <v>154</v>
      </c>
      <c r="B155" s="9" t="s">
        <v>1250</v>
      </c>
      <c r="C155" s="9" t="s">
        <v>2115</v>
      </c>
      <c r="D155" s="9">
        <v>404852110</v>
      </c>
      <c r="E155" s="9" t="s">
        <v>1796</v>
      </c>
      <c r="F155" s="9" t="s">
        <v>1891</v>
      </c>
      <c r="G155" s="10" t="s">
        <v>2116</v>
      </c>
      <c r="H155" s="13">
        <v>507</v>
      </c>
      <c r="I155" s="12"/>
      <c r="J155" s="9"/>
      <c r="K155" s="9"/>
      <c r="L155" s="9"/>
      <c r="M155" s="9"/>
      <c r="N155" s="9"/>
      <c r="O155" s="10"/>
      <c r="P155" s="1">
        <v>2014</v>
      </c>
    </row>
    <row r="156" spans="1:16" ht="25.5" customHeight="1">
      <c r="A156" s="15">
        <v>155</v>
      </c>
      <c r="B156" s="9" t="s">
        <v>1250</v>
      </c>
      <c r="C156" s="9" t="s">
        <v>2117</v>
      </c>
      <c r="D156" s="9">
        <v>205129617</v>
      </c>
      <c r="E156" s="9" t="s">
        <v>1942</v>
      </c>
      <c r="F156" s="9" t="s">
        <v>1335</v>
      </c>
      <c r="G156" s="10" t="s">
        <v>2118</v>
      </c>
      <c r="H156" s="13">
        <v>450</v>
      </c>
      <c r="I156" s="12"/>
      <c r="J156" s="9"/>
      <c r="K156" s="9"/>
      <c r="L156" s="9"/>
      <c r="M156" s="9"/>
      <c r="N156" s="9"/>
      <c r="O156" s="10"/>
      <c r="P156" s="1">
        <v>2014</v>
      </c>
    </row>
    <row r="157" spans="1:16" ht="25.5" customHeight="1">
      <c r="A157" s="9">
        <v>156</v>
      </c>
      <c r="B157" s="9" t="s">
        <v>1250</v>
      </c>
      <c r="C157" s="9" t="s">
        <v>2119</v>
      </c>
      <c r="D157" s="9">
        <v>204435511</v>
      </c>
      <c r="E157" s="9" t="s">
        <v>1914</v>
      </c>
      <c r="F157" s="9" t="s">
        <v>2120</v>
      </c>
      <c r="G157" s="10" t="s">
        <v>2121</v>
      </c>
      <c r="H157" s="13">
        <v>396.75</v>
      </c>
      <c r="I157" s="12"/>
      <c r="J157" s="9"/>
      <c r="K157" s="9"/>
      <c r="L157" s="9"/>
      <c r="M157" s="9"/>
      <c r="N157" s="9"/>
      <c r="O157" s="10"/>
      <c r="P157" s="1">
        <v>2014</v>
      </c>
    </row>
    <row r="158" spans="1:16" ht="89.25" customHeight="1">
      <c r="A158" s="15">
        <v>157</v>
      </c>
      <c r="B158" s="9" t="s">
        <v>805</v>
      </c>
      <c r="C158" s="9" t="s">
        <v>2122</v>
      </c>
      <c r="D158" s="9">
        <v>232553019</v>
      </c>
      <c r="E158" s="9" t="s">
        <v>1805</v>
      </c>
      <c r="F158" s="9" t="s">
        <v>1789</v>
      </c>
      <c r="G158" s="10" t="s">
        <v>2123</v>
      </c>
      <c r="H158" s="13">
        <v>1596.1</v>
      </c>
      <c r="I158" s="12"/>
      <c r="J158" s="9"/>
      <c r="K158" s="9"/>
      <c r="L158" s="9"/>
      <c r="M158" s="9"/>
      <c r="N158" s="9"/>
      <c r="O158" s="10"/>
      <c r="P158" s="1">
        <v>2014</v>
      </c>
    </row>
    <row r="159" spans="1:16" ht="63.75" customHeight="1">
      <c r="A159" s="9">
        <v>158</v>
      </c>
      <c r="B159" s="9" t="s">
        <v>805</v>
      </c>
      <c r="C159" s="9" t="s">
        <v>2124</v>
      </c>
      <c r="D159" s="9"/>
      <c r="E159" s="9" t="s">
        <v>1805</v>
      </c>
      <c r="F159" s="9" t="s">
        <v>1789</v>
      </c>
      <c r="G159" s="10" t="s">
        <v>2125</v>
      </c>
      <c r="H159" s="13">
        <v>5000</v>
      </c>
      <c r="I159" s="12"/>
      <c r="J159" s="9"/>
      <c r="K159" s="9"/>
      <c r="L159" s="9"/>
      <c r="M159" s="9"/>
      <c r="N159" s="9"/>
      <c r="O159" s="10"/>
      <c r="P159" s="1">
        <v>2014</v>
      </c>
    </row>
    <row r="160" spans="1:16" ht="63.75" customHeight="1">
      <c r="A160" s="15">
        <v>159</v>
      </c>
      <c r="B160" s="9" t="s">
        <v>805</v>
      </c>
      <c r="C160" s="9" t="s">
        <v>2126</v>
      </c>
      <c r="D160" s="9"/>
      <c r="E160" s="9" t="s">
        <v>1805</v>
      </c>
      <c r="F160" s="9" t="s">
        <v>1789</v>
      </c>
      <c r="G160" s="10" t="s">
        <v>2125</v>
      </c>
      <c r="H160" s="13">
        <v>5000</v>
      </c>
      <c r="I160" s="12"/>
      <c r="J160" s="9"/>
      <c r="K160" s="9"/>
      <c r="L160" s="9"/>
      <c r="M160" s="9"/>
      <c r="N160" s="9"/>
      <c r="O160" s="10"/>
      <c r="P160" s="1">
        <v>2014</v>
      </c>
    </row>
    <row r="161" spans="1:16" ht="127.5">
      <c r="A161" s="9">
        <v>160</v>
      </c>
      <c r="B161" s="9" t="s">
        <v>805</v>
      </c>
      <c r="C161" s="9" t="s">
        <v>2127</v>
      </c>
      <c r="D161" s="9">
        <v>205253704</v>
      </c>
      <c r="E161" s="9" t="s">
        <v>1805</v>
      </c>
      <c r="F161" s="9" t="s">
        <v>1789</v>
      </c>
      <c r="G161" s="10" t="s">
        <v>2128</v>
      </c>
      <c r="H161" s="13">
        <v>13000</v>
      </c>
      <c r="I161" s="12"/>
      <c r="J161" s="9"/>
      <c r="K161" s="9"/>
      <c r="L161" s="9"/>
      <c r="M161" s="9"/>
      <c r="N161" s="9"/>
      <c r="O161" s="10"/>
      <c r="P161" s="1">
        <v>2014</v>
      </c>
    </row>
    <row r="162" spans="1:16" ht="89.25" customHeight="1">
      <c r="A162" s="15">
        <v>161</v>
      </c>
      <c r="B162" s="9" t="s">
        <v>805</v>
      </c>
      <c r="C162" s="9" t="s">
        <v>2129</v>
      </c>
      <c r="D162" s="9">
        <v>404452800</v>
      </c>
      <c r="E162" s="9" t="s">
        <v>1805</v>
      </c>
      <c r="F162" s="9" t="s">
        <v>1789</v>
      </c>
      <c r="G162" s="10" t="s">
        <v>2130</v>
      </c>
      <c r="H162" s="13">
        <v>2500</v>
      </c>
      <c r="I162" s="12"/>
      <c r="J162" s="9"/>
      <c r="K162" s="9"/>
      <c r="L162" s="9"/>
      <c r="M162" s="9"/>
      <c r="N162" s="9"/>
      <c r="O162" s="10"/>
      <c r="P162" s="1">
        <v>2014</v>
      </c>
    </row>
    <row r="163" spans="1:16" ht="63.75" customHeight="1">
      <c r="A163" s="9">
        <v>162</v>
      </c>
      <c r="B163" s="9" t="s">
        <v>805</v>
      </c>
      <c r="C163" s="9" t="s">
        <v>2131</v>
      </c>
      <c r="D163" s="9"/>
      <c r="E163" s="9" t="s">
        <v>1805</v>
      </c>
      <c r="F163" s="9" t="s">
        <v>1789</v>
      </c>
      <c r="G163" s="10" t="s">
        <v>2132</v>
      </c>
      <c r="H163" s="13">
        <v>5000</v>
      </c>
      <c r="I163" s="12"/>
      <c r="J163" s="9"/>
      <c r="K163" s="9"/>
      <c r="L163" s="9"/>
      <c r="M163" s="9"/>
      <c r="N163" s="9"/>
      <c r="O163" s="10"/>
      <c r="P163" s="1">
        <v>2014</v>
      </c>
    </row>
    <row r="164" spans="1:16" ht="89.25" customHeight="1">
      <c r="A164" s="15">
        <v>163</v>
      </c>
      <c r="B164" s="9" t="s">
        <v>805</v>
      </c>
      <c r="C164" s="9" t="s">
        <v>2133</v>
      </c>
      <c r="D164" s="9">
        <v>405035670</v>
      </c>
      <c r="E164" s="9" t="s">
        <v>1805</v>
      </c>
      <c r="F164" s="9" t="s">
        <v>1789</v>
      </c>
      <c r="G164" s="10" t="s">
        <v>2123</v>
      </c>
      <c r="H164" s="13">
        <v>1080</v>
      </c>
      <c r="I164" s="12"/>
      <c r="J164" s="9"/>
      <c r="K164" s="9"/>
      <c r="L164" s="9"/>
      <c r="M164" s="9"/>
      <c r="N164" s="9"/>
      <c r="O164" s="10"/>
      <c r="P164" s="1">
        <v>2014</v>
      </c>
    </row>
    <row r="165" spans="1:16" ht="89.25" customHeight="1">
      <c r="A165" s="9">
        <v>164</v>
      </c>
      <c r="B165" s="9" t="s">
        <v>805</v>
      </c>
      <c r="C165" s="9" t="s">
        <v>2134</v>
      </c>
      <c r="D165" s="9">
        <v>404421014</v>
      </c>
      <c r="E165" s="9" t="s">
        <v>1805</v>
      </c>
      <c r="F165" s="9" t="s">
        <v>1789</v>
      </c>
      <c r="G165" s="10" t="s">
        <v>2123</v>
      </c>
      <c r="H165" s="13">
        <v>605</v>
      </c>
      <c r="I165" s="12"/>
      <c r="J165" s="9"/>
      <c r="K165" s="9"/>
      <c r="L165" s="9"/>
      <c r="M165" s="9"/>
      <c r="N165" s="9"/>
      <c r="O165" s="10"/>
      <c r="P165" s="1">
        <v>2014</v>
      </c>
    </row>
    <row r="166" spans="1:16" ht="63.75" customHeight="1">
      <c r="A166" s="15">
        <v>165</v>
      </c>
      <c r="B166" s="9" t="s">
        <v>805</v>
      </c>
      <c r="C166" s="9" t="s">
        <v>2135</v>
      </c>
      <c r="D166" s="9"/>
      <c r="E166" s="9" t="s">
        <v>1805</v>
      </c>
      <c r="F166" s="9" t="s">
        <v>1789</v>
      </c>
      <c r="G166" s="10" t="s">
        <v>2136</v>
      </c>
      <c r="H166" s="13">
        <v>5000</v>
      </c>
      <c r="I166" s="12"/>
      <c r="J166" s="9"/>
      <c r="K166" s="9"/>
      <c r="L166" s="9"/>
      <c r="M166" s="9"/>
      <c r="N166" s="9"/>
      <c r="O166" s="10"/>
      <c r="P166" s="1">
        <v>2014</v>
      </c>
    </row>
    <row r="167" spans="1:16" ht="89.25" customHeight="1">
      <c r="A167" s="9">
        <v>166</v>
      </c>
      <c r="B167" s="9" t="s">
        <v>805</v>
      </c>
      <c r="C167" s="9" t="s">
        <v>2137</v>
      </c>
      <c r="D167" s="9">
        <v>202243802</v>
      </c>
      <c r="E167" s="9" t="s">
        <v>1805</v>
      </c>
      <c r="F167" s="9" t="s">
        <v>1789</v>
      </c>
      <c r="G167" s="10" t="s">
        <v>2123</v>
      </c>
      <c r="H167" s="13">
        <v>678.59</v>
      </c>
      <c r="I167" s="12"/>
      <c r="J167" s="9"/>
      <c r="K167" s="9"/>
      <c r="L167" s="9"/>
      <c r="M167" s="9"/>
      <c r="N167" s="9"/>
      <c r="O167" s="10"/>
      <c r="P167" s="1">
        <v>2014</v>
      </c>
    </row>
    <row r="168" spans="1:16" ht="63.75" customHeight="1">
      <c r="A168" s="15">
        <v>167</v>
      </c>
      <c r="B168" s="9" t="s">
        <v>805</v>
      </c>
      <c r="C168" s="9" t="s">
        <v>2138</v>
      </c>
      <c r="D168" s="9">
        <v>202198727</v>
      </c>
      <c r="E168" s="9" t="s">
        <v>2050</v>
      </c>
      <c r="F168" s="9" t="s">
        <v>2139</v>
      </c>
      <c r="G168" s="10" t="s">
        <v>2140</v>
      </c>
      <c r="H168" s="13">
        <v>3372</v>
      </c>
      <c r="I168" s="12"/>
      <c r="J168" s="9"/>
      <c r="K168" s="9"/>
      <c r="L168" s="9"/>
      <c r="M168" s="9"/>
      <c r="N168" s="9"/>
      <c r="O168" s="10"/>
      <c r="P168" s="1">
        <v>2014</v>
      </c>
    </row>
    <row r="169" spans="1:16" ht="38.25" customHeight="1">
      <c r="A169" s="9">
        <v>168</v>
      </c>
      <c r="B169" s="9" t="s">
        <v>805</v>
      </c>
      <c r="C169" s="9" t="s">
        <v>2141</v>
      </c>
      <c r="D169" s="9">
        <v>205004243</v>
      </c>
      <c r="E169" s="9" t="s">
        <v>1988</v>
      </c>
      <c r="F169" s="9" t="s">
        <v>2142</v>
      </c>
      <c r="G169" s="10" t="s">
        <v>2143</v>
      </c>
      <c r="H169" s="13">
        <v>50</v>
      </c>
      <c r="I169" s="12"/>
      <c r="J169" s="9"/>
      <c r="K169" s="9"/>
      <c r="L169" s="9"/>
      <c r="M169" s="9"/>
      <c r="N169" s="9"/>
      <c r="O169" s="10"/>
      <c r="P169" s="1">
        <v>2014</v>
      </c>
    </row>
    <row r="170" spans="1:16" ht="51">
      <c r="A170" s="15">
        <v>169</v>
      </c>
      <c r="B170" s="9" t="s">
        <v>805</v>
      </c>
      <c r="C170" s="9" t="s">
        <v>2144</v>
      </c>
      <c r="D170" s="9">
        <v>236096675</v>
      </c>
      <c r="E170" s="9" t="s">
        <v>2102</v>
      </c>
      <c r="F170" s="9" t="s">
        <v>2145</v>
      </c>
      <c r="G170" s="10" t="s">
        <v>2146</v>
      </c>
      <c r="H170" s="13">
        <v>31000</v>
      </c>
      <c r="I170" s="12"/>
      <c r="J170" s="9"/>
      <c r="K170" s="9"/>
      <c r="L170" s="9"/>
      <c r="M170" s="9"/>
      <c r="N170" s="9"/>
      <c r="O170" s="10"/>
      <c r="P170" s="1">
        <v>2014</v>
      </c>
    </row>
    <row r="171" spans="1:16" ht="51" customHeight="1">
      <c r="A171" s="9">
        <v>170</v>
      </c>
      <c r="B171" s="9" t="s">
        <v>805</v>
      </c>
      <c r="C171" s="9" t="s">
        <v>2144</v>
      </c>
      <c r="D171" s="9">
        <v>236096675</v>
      </c>
      <c r="E171" s="9" t="s">
        <v>2102</v>
      </c>
      <c r="F171" s="9" t="s">
        <v>2145</v>
      </c>
      <c r="G171" s="10" t="s">
        <v>2147</v>
      </c>
      <c r="H171" s="13">
        <v>5000</v>
      </c>
      <c r="I171" s="12"/>
      <c r="J171" s="9"/>
      <c r="K171" s="9"/>
      <c r="L171" s="9"/>
      <c r="M171" s="9"/>
      <c r="N171" s="9"/>
      <c r="O171" s="10"/>
      <c r="P171" s="1">
        <v>2014</v>
      </c>
    </row>
    <row r="172" spans="1:16" ht="63.75">
      <c r="A172" s="15">
        <v>171</v>
      </c>
      <c r="B172" s="9" t="s">
        <v>805</v>
      </c>
      <c r="C172" s="9" t="s">
        <v>2148</v>
      </c>
      <c r="D172" s="9">
        <v>404860673</v>
      </c>
      <c r="E172" s="9" t="s">
        <v>1821</v>
      </c>
      <c r="F172" s="9" t="s">
        <v>2149</v>
      </c>
      <c r="G172" s="10" t="s">
        <v>2150</v>
      </c>
      <c r="H172" s="13">
        <v>12800</v>
      </c>
      <c r="I172" s="12"/>
      <c r="J172" s="9"/>
      <c r="K172" s="9"/>
      <c r="L172" s="9"/>
      <c r="M172" s="9"/>
      <c r="N172" s="9"/>
      <c r="O172" s="10"/>
      <c r="P172" s="1">
        <v>2014</v>
      </c>
    </row>
    <row r="173" spans="1:16" ht="51" customHeight="1">
      <c r="A173" s="9">
        <v>172</v>
      </c>
      <c r="B173" s="9" t="s">
        <v>805</v>
      </c>
      <c r="C173" s="9" t="s">
        <v>2151</v>
      </c>
      <c r="D173" s="9">
        <v>204423837</v>
      </c>
      <c r="E173" s="9" t="s">
        <v>1810</v>
      </c>
      <c r="F173" s="9" t="s">
        <v>2152</v>
      </c>
      <c r="G173" s="10" t="s">
        <v>2153</v>
      </c>
      <c r="H173" s="13">
        <v>350</v>
      </c>
      <c r="I173" s="12"/>
      <c r="J173" s="9"/>
      <c r="K173" s="9"/>
      <c r="L173" s="9"/>
      <c r="M173" s="9"/>
      <c r="N173" s="9"/>
      <c r="O173" s="10"/>
      <c r="P173" s="1">
        <v>2014</v>
      </c>
    </row>
    <row r="174" spans="1:16" ht="63.75">
      <c r="A174" s="15">
        <v>173</v>
      </c>
      <c r="B174" s="9" t="s">
        <v>805</v>
      </c>
      <c r="C174" s="9" t="s">
        <v>2154</v>
      </c>
      <c r="D174" s="9">
        <v>201954466</v>
      </c>
      <c r="E174" s="9" t="s">
        <v>2155</v>
      </c>
      <c r="F174" s="9" t="s">
        <v>1635</v>
      </c>
      <c r="G174" s="10" t="s">
        <v>2156</v>
      </c>
      <c r="H174" s="13">
        <v>88358.4</v>
      </c>
      <c r="I174" s="12"/>
      <c r="J174" s="9"/>
      <c r="K174" s="9"/>
      <c r="L174" s="9"/>
      <c r="M174" s="9"/>
      <c r="N174" s="9"/>
      <c r="O174" s="10"/>
      <c r="P174" s="1">
        <v>2014</v>
      </c>
    </row>
    <row r="175" spans="1:16" ht="63.75">
      <c r="A175" s="9">
        <v>174</v>
      </c>
      <c r="B175" s="9" t="s">
        <v>805</v>
      </c>
      <c r="C175" s="9" t="s">
        <v>2157</v>
      </c>
      <c r="D175" s="9">
        <v>217881175</v>
      </c>
      <c r="E175" s="9" t="s">
        <v>2155</v>
      </c>
      <c r="F175" s="9" t="s">
        <v>2158</v>
      </c>
      <c r="G175" s="10" t="s">
        <v>2159</v>
      </c>
      <c r="H175" s="13">
        <v>15000</v>
      </c>
      <c r="I175" s="12"/>
      <c r="J175" s="9"/>
      <c r="K175" s="9"/>
      <c r="L175" s="9"/>
      <c r="M175" s="9"/>
      <c r="N175" s="9"/>
      <c r="O175" s="10"/>
      <c r="P175" s="1">
        <v>2014</v>
      </c>
    </row>
    <row r="176" spans="1:16" ht="102">
      <c r="A176" s="15">
        <v>175</v>
      </c>
      <c r="B176" s="9" t="s">
        <v>805</v>
      </c>
      <c r="C176" s="9" t="s">
        <v>2160</v>
      </c>
      <c r="D176" s="9">
        <v>202066165</v>
      </c>
      <c r="E176" s="9" t="s">
        <v>1769</v>
      </c>
      <c r="F176" s="9" t="s">
        <v>2161</v>
      </c>
      <c r="G176" s="10" t="s">
        <v>2162</v>
      </c>
      <c r="H176" s="13">
        <v>15000</v>
      </c>
      <c r="I176" s="12"/>
      <c r="J176" s="9"/>
      <c r="K176" s="9"/>
      <c r="L176" s="9"/>
      <c r="M176" s="9"/>
      <c r="N176" s="9"/>
      <c r="O176" s="10"/>
      <c r="P176" s="1">
        <v>2014</v>
      </c>
    </row>
    <row r="177" spans="1:16" ht="89.25">
      <c r="A177" s="9">
        <v>176</v>
      </c>
      <c r="B177" s="9" t="s">
        <v>805</v>
      </c>
      <c r="C177" s="9" t="s">
        <v>2163</v>
      </c>
      <c r="D177" s="9">
        <v>205265087</v>
      </c>
      <c r="E177" s="9" t="s">
        <v>2155</v>
      </c>
      <c r="F177" s="9" t="s">
        <v>2164</v>
      </c>
      <c r="G177" s="10" t="s">
        <v>2165</v>
      </c>
      <c r="H177" s="13">
        <v>5710.99</v>
      </c>
      <c r="I177" s="12"/>
      <c r="J177" s="9"/>
      <c r="K177" s="9"/>
      <c r="L177" s="9"/>
      <c r="M177" s="9"/>
      <c r="N177" s="9"/>
      <c r="O177" s="10"/>
      <c r="P177" s="1">
        <v>2014</v>
      </c>
    </row>
    <row r="178" spans="1:16" ht="63.75">
      <c r="A178" s="15">
        <v>177</v>
      </c>
      <c r="B178" s="9" t="s">
        <v>805</v>
      </c>
      <c r="C178" s="9" t="s">
        <v>2166</v>
      </c>
      <c r="D178" s="9">
        <v>208145782</v>
      </c>
      <c r="E178" s="9" t="s">
        <v>1817</v>
      </c>
      <c r="F178" s="9" t="s">
        <v>2167</v>
      </c>
      <c r="G178" s="10" t="s">
        <v>2167</v>
      </c>
      <c r="H178" s="13" t="s">
        <v>2168</v>
      </c>
      <c r="I178" s="12"/>
      <c r="J178" s="9"/>
      <c r="K178" s="9"/>
      <c r="L178" s="9"/>
      <c r="M178" s="9"/>
      <c r="N178" s="9"/>
      <c r="O178" s="10"/>
      <c r="P178" s="1">
        <v>2014</v>
      </c>
    </row>
    <row r="179" spans="1:16" ht="38.25">
      <c r="A179" s="9">
        <v>178</v>
      </c>
      <c r="B179" s="9" t="s">
        <v>805</v>
      </c>
      <c r="C179" s="9" t="s">
        <v>2169</v>
      </c>
      <c r="D179" s="9"/>
      <c r="E179" s="9" t="s">
        <v>2001</v>
      </c>
      <c r="F179" s="9" t="s">
        <v>2170</v>
      </c>
      <c r="G179" s="10" t="s">
        <v>2171</v>
      </c>
      <c r="H179" s="13">
        <v>5500</v>
      </c>
      <c r="I179" s="12"/>
      <c r="J179" s="9"/>
      <c r="K179" s="9"/>
      <c r="L179" s="9"/>
      <c r="M179" s="9"/>
      <c r="N179" s="9"/>
      <c r="O179" s="10"/>
      <c r="P179" s="1">
        <v>2014</v>
      </c>
    </row>
    <row r="180" spans="1:16" ht="38.25">
      <c r="A180" s="15">
        <v>179</v>
      </c>
      <c r="B180" s="9" t="s">
        <v>805</v>
      </c>
      <c r="C180" s="9" t="s">
        <v>2172</v>
      </c>
      <c r="D180" s="9">
        <v>205039180</v>
      </c>
      <c r="E180" s="9" t="s">
        <v>2173</v>
      </c>
      <c r="F180" s="9" t="s">
        <v>2174</v>
      </c>
      <c r="G180" s="10" t="s">
        <v>2602</v>
      </c>
      <c r="H180" s="13">
        <v>101013.93</v>
      </c>
      <c r="I180" s="12"/>
      <c r="J180" s="9"/>
      <c r="K180" s="9"/>
      <c r="L180" s="9"/>
      <c r="M180" s="9"/>
      <c r="N180" s="9"/>
      <c r="O180" s="10"/>
      <c r="P180" s="1">
        <v>2014</v>
      </c>
    </row>
    <row r="181" spans="1:16" ht="89.25">
      <c r="A181" s="9">
        <v>180</v>
      </c>
      <c r="B181" s="23" t="s">
        <v>805</v>
      </c>
      <c r="C181" s="23" t="s">
        <v>2175</v>
      </c>
      <c r="D181" s="23">
        <v>205022134</v>
      </c>
      <c r="E181" s="23" t="s">
        <v>2176</v>
      </c>
      <c r="F181" s="23" t="s">
        <v>1766</v>
      </c>
      <c r="G181" s="24" t="s">
        <v>2177</v>
      </c>
      <c r="H181" s="25">
        <v>750842.3</v>
      </c>
      <c r="I181" s="26">
        <v>751000</v>
      </c>
      <c r="J181" s="27">
        <f>I181-H181</f>
        <v>157.69999999995343</v>
      </c>
      <c r="K181" s="27">
        <f>J181*100/H181</f>
        <v>0.02100307880895275</v>
      </c>
      <c r="L181" s="23">
        <v>357421.15</v>
      </c>
      <c r="M181" s="27">
        <f>L181*100/H181</f>
        <v>47.60269233632681</v>
      </c>
      <c r="N181" s="23"/>
      <c r="O181" s="46" t="s">
        <v>2389</v>
      </c>
      <c r="P181" s="1">
        <v>2014</v>
      </c>
    </row>
    <row r="182" spans="1:16" ht="89.25">
      <c r="A182" s="15">
        <v>181</v>
      </c>
      <c r="B182" s="23" t="s">
        <v>805</v>
      </c>
      <c r="C182" s="23" t="s">
        <v>2175</v>
      </c>
      <c r="D182" s="23">
        <v>205022134</v>
      </c>
      <c r="E182" s="23" t="s">
        <v>2176</v>
      </c>
      <c r="F182" s="23" t="s">
        <v>1766</v>
      </c>
      <c r="G182" s="24" t="s">
        <v>2178</v>
      </c>
      <c r="H182" s="25">
        <v>511988.79</v>
      </c>
      <c r="I182" s="26">
        <v>512000</v>
      </c>
      <c r="J182" s="27">
        <f>I182-H182</f>
        <v>11.210000000020955</v>
      </c>
      <c r="K182" s="27">
        <f>J182*100/H182</f>
        <v>0.002189501063103541</v>
      </c>
      <c r="L182" s="23">
        <v>255994.4</v>
      </c>
      <c r="M182" s="27">
        <f>L182*100/H182</f>
        <v>50.000000976583884</v>
      </c>
      <c r="N182" s="23"/>
      <c r="O182" s="46" t="s">
        <v>2390</v>
      </c>
      <c r="P182" s="1">
        <v>2014</v>
      </c>
    </row>
    <row r="183" spans="1:16" ht="89.25">
      <c r="A183" s="9">
        <v>182</v>
      </c>
      <c r="B183" s="23" t="s">
        <v>805</v>
      </c>
      <c r="C183" s="23" t="s">
        <v>2175</v>
      </c>
      <c r="D183" s="23">
        <v>205022134</v>
      </c>
      <c r="E183" s="23" t="s">
        <v>2176</v>
      </c>
      <c r="F183" s="23" t="s">
        <v>2366</v>
      </c>
      <c r="G183" s="24" t="s">
        <v>2603</v>
      </c>
      <c r="H183" s="25">
        <v>510999.62</v>
      </c>
      <c r="I183" s="26">
        <v>511000</v>
      </c>
      <c r="J183" s="27">
        <f>I183-H183</f>
        <v>0.3800000000046566</v>
      </c>
      <c r="K183" s="27">
        <f>J183*100/H183</f>
        <v>7.436404747319707E-05</v>
      </c>
      <c r="L183" s="23">
        <v>255499.81</v>
      </c>
      <c r="M183" s="27">
        <f>L183*100/H183</f>
        <v>50</v>
      </c>
      <c r="N183" s="23"/>
      <c r="O183" s="46" t="s">
        <v>2391</v>
      </c>
      <c r="P183" s="1">
        <v>2014</v>
      </c>
    </row>
    <row r="184" spans="1:16" ht="51">
      <c r="A184" s="15">
        <v>183</v>
      </c>
      <c r="B184" s="9" t="s">
        <v>805</v>
      </c>
      <c r="C184" s="9" t="s">
        <v>2179</v>
      </c>
      <c r="D184" s="9">
        <v>202166814</v>
      </c>
      <c r="E184" s="9" t="s">
        <v>2176</v>
      </c>
      <c r="F184" s="9" t="s">
        <v>2180</v>
      </c>
      <c r="G184" s="10" t="s">
        <v>2543</v>
      </c>
      <c r="H184" s="13">
        <v>56935</v>
      </c>
      <c r="I184" s="12"/>
      <c r="J184" s="9"/>
      <c r="K184" s="9"/>
      <c r="L184" s="9"/>
      <c r="M184" s="9"/>
      <c r="N184" s="9"/>
      <c r="O184" s="10"/>
      <c r="P184" s="1">
        <v>2014</v>
      </c>
    </row>
    <row r="185" spans="1:16" ht="38.25">
      <c r="A185" s="9">
        <v>184</v>
      </c>
      <c r="B185" s="23" t="s">
        <v>805</v>
      </c>
      <c r="C185" s="23" t="s">
        <v>2181</v>
      </c>
      <c r="D185" s="23">
        <v>203825959</v>
      </c>
      <c r="E185" s="23" t="s">
        <v>2176</v>
      </c>
      <c r="F185" s="23" t="s">
        <v>2366</v>
      </c>
      <c r="G185" s="24" t="s">
        <v>2182</v>
      </c>
      <c r="H185" s="25">
        <v>93969.28</v>
      </c>
      <c r="I185" s="26">
        <v>94000</v>
      </c>
      <c r="J185" s="27">
        <f>I185-H185</f>
        <v>30.720000000001164</v>
      </c>
      <c r="K185" s="27">
        <f>J185*100/H185</f>
        <v>0.03269153493567383</v>
      </c>
      <c r="L185" s="23"/>
      <c r="M185" s="27">
        <f>L185*100/H185</f>
        <v>0</v>
      </c>
      <c r="N185" s="23"/>
      <c r="O185" s="46" t="s">
        <v>2371</v>
      </c>
      <c r="P185" s="1">
        <v>2014</v>
      </c>
    </row>
    <row r="186" spans="1:16" ht="317.25" customHeight="1">
      <c r="A186" s="15">
        <v>185</v>
      </c>
      <c r="B186" s="23" t="s">
        <v>805</v>
      </c>
      <c r="C186" s="23" t="s">
        <v>2183</v>
      </c>
      <c r="D186" s="23">
        <v>404949945</v>
      </c>
      <c r="E186" s="23" t="s">
        <v>2176</v>
      </c>
      <c r="F186" s="23" t="s">
        <v>2366</v>
      </c>
      <c r="G186" s="24" t="s">
        <v>2184</v>
      </c>
      <c r="H186" s="25">
        <v>361999.89</v>
      </c>
      <c r="I186" s="26">
        <v>397000</v>
      </c>
      <c r="J186" s="27">
        <f>I186-H186</f>
        <v>35000.109999999986</v>
      </c>
      <c r="K186" s="27">
        <f>J186*100/H186</f>
        <v>9.668541611987779</v>
      </c>
      <c r="L186" s="23"/>
      <c r="M186" s="27">
        <f>L186*100/H186</f>
        <v>0</v>
      </c>
      <c r="N186" s="23">
        <v>362000</v>
      </c>
      <c r="O186" s="46" t="s">
        <v>2381</v>
      </c>
      <c r="P186" s="1">
        <v>2014</v>
      </c>
    </row>
    <row r="187" spans="1:16" ht="38.25">
      <c r="A187" s="9">
        <v>186</v>
      </c>
      <c r="B187" s="23" t="s">
        <v>805</v>
      </c>
      <c r="C187" s="23" t="s">
        <v>2185</v>
      </c>
      <c r="D187" s="23">
        <v>217873031</v>
      </c>
      <c r="E187" s="23" t="s">
        <v>2176</v>
      </c>
      <c r="F187" s="23" t="s">
        <v>2366</v>
      </c>
      <c r="G187" s="24" t="s">
        <v>2186</v>
      </c>
      <c r="H187" s="25">
        <v>512999.89</v>
      </c>
      <c r="I187" s="26">
        <v>513000</v>
      </c>
      <c r="J187" s="27">
        <f>I187-H187</f>
        <v>0.10999999998603016</v>
      </c>
      <c r="K187" s="27">
        <f>J187*100/H187</f>
        <v>2.1442499721789443E-05</v>
      </c>
      <c r="L187" s="23"/>
      <c r="M187" s="27">
        <f>L187*100/H187</f>
        <v>0</v>
      </c>
      <c r="N187" s="23"/>
      <c r="O187" s="46" t="s">
        <v>2372</v>
      </c>
      <c r="P187" s="1">
        <v>2014</v>
      </c>
    </row>
    <row r="188" spans="1:16" ht="38.25">
      <c r="A188" s="15">
        <v>187</v>
      </c>
      <c r="B188" s="23" t="s">
        <v>805</v>
      </c>
      <c r="C188" s="23" t="s">
        <v>2185</v>
      </c>
      <c r="D188" s="23">
        <v>217873031</v>
      </c>
      <c r="E188" s="23" t="s">
        <v>2176</v>
      </c>
      <c r="F188" s="23" t="s">
        <v>2366</v>
      </c>
      <c r="G188" s="24" t="s">
        <v>2187</v>
      </c>
      <c r="H188" s="25">
        <v>199445.97</v>
      </c>
      <c r="I188" s="36">
        <v>200000</v>
      </c>
      <c r="J188" s="27">
        <f>I188-H188</f>
        <v>554.0299999999988</v>
      </c>
      <c r="K188" s="27">
        <f>J188*100/H188</f>
        <v>0.27778450474582106</v>
      </c>
      <c r="L188" s="23"/>
      <c r="M188" s="27">
        <f>L188*100/H188</f>
        <v>0</v>
      </c>
      <c r="N188" s="23"/>
      <c r="O188" s="24" t="s">
        <v>2373</v>
      </c>
      <c r="P188" s="1">
        <v>2014</v>
      </c>
    </row>
    <row r="189" spans="1:16" ht="51">
      <c r="A189" s="9">
        <v>188</v>
      </c>
      <c r="B189" s="23" t="s">
        <v>805</v>
      </c>
      <c r="C189" s="23" t="s">
        <v>2185</v>
      </c>
      <c r="D189" s="23">
        <v>217873031</v>
      </c>
      <c r="E189" s="23" t="s">
        <v>2176</v>
      </c>
      <c r="F189" s="23" t="s">
        <v>2366</v>
      </c>
      <c r="G189" s="24" t="s">
        <v>2188</v>
      </c>
      <c r="H189" s="25">
        <v>952696.45</v>
      </c>
      <c r="I189" s="26">
        <v>953000</v>
      </c>
      <c r="J189" s="27">
        <f>I189-H189</f>
        <v>303.55000000004657</v>
      </c>
      <c r="K189" s="27">
        <f>J189*100/H189</f>
        <v>0.0318621949310346</v>
      </c>
      <c r="L189" s="23"/>
      <c r="M189" s="27">
        <f>L189*100/H189</f>
        <v>0</v>
      </c>
      <c r="N189" s="23"/>
      <c r="O189" s="46" t="s">
        <v>2374</v>
      </c>
      <c r="P189" s="1">
        <v>2014</v>
      </c>
    </row>
    <row r="190" spans="1:16" ht="191.25">
      <c r="A190" s="15">
        <v>189</v>
      </c>
      <c r="B190" s="9" t="s">
        <v>805</v>
      </c>
      <c r="C190" s="9" t="s">
        <v>2189</v>
      </c>
      <c r="D190" s="9">
        <v>406038684</v>
      </c>
      <c r="E190" s="9" t="s">
        <v>2176</v>
      </c>
      <c r="F190" s="9" t="s">
        <v>775</v>
      </c>
      <c r="G190" s="10" t="s">
        <v>2190</v>
      </c>
      <c r="H190" s="13">
        <v>297808.97</v>
      </c>
      <c r="I190" s="12"/>
      <c r="J190" s="9"/>
      <c r="K190" s="9"/>
      <c r="L190" s="9"/>
      <c r="M190" s="9"/>
      <c r="N190" s="9"/>
      <c r="O190" s="10"/>
      <c r="P190" s="1">
        <v>2014</v>
      </c>
    </row>
    <row r="191" spans="1:16" ht="38.25" customHeight="1">
      <c r="A191" s="9">
        <v>190</v>
      </c>
      <c r="B191" s="23" t="s">
        <v>805</v>
      </c>
      <c r="C191" s="23" t="s">
        <v>2191</v>
      </c>
      <c r="D191" s="23">
        <v>209442174</v>
      </c>
      <c r="E191" s="23" t="s">
        <v>2176</v>
      </c>
      <c r="F191" s="23" t="s">
        <v>1766</v>
      </c>
      <c r="G191" s="24" t="s">
        <v>2368</v>
      </c>
      <c r="H191" s="25">
        <v>1192998.22</v>
      </c>
      <c r="I191" s="26">
        <v>1193000</v>
      </c>
      <c r="J191" s="27">
        <f>I191-H191</f>
        <v>1.7800000000279397</v>
      </c>
      <c r="K191" s="27">
        <f>J191*100/H191</f>
        <v>0.00014920391080113597</v>
      </c>
      <c r="L191" s="23">
        <v>596499.11</v>
      </c>
      <c r="M191" s="27">
        <f>L191*100/H191</f>
        <v>50</v>
      </c>
      <c r="N191" s="23"/>
      <c r="O191" s="46" t="s">
        <v>2375</v>
      </c>
      <c r="P191" s="1">
        <v>2014</v>
      </c>
    </row>
    <row r="192" spans="1:16" ht="38.25" customHeight="1">
      <c r="A192" s="15">
        <v>191</v>
      </c>
      <c r="B192" s="9" t="s">
        <v>805</v>
      </c>
      <c r="C192" s="9" t="s">
        <v>2141</v>
      </c>
      <c r="D192" s="9">
        <v>205004243</v>
      </c>
      <c r="E192" s="9" t="s">
        <v>2192</v>
      </c>
      <c r="F192" s="9" t="s">
        <v>1187</v>
      </c>
      <c r="G192" s="10" t="s">
        <v>2143</v>
      </c>
      <c r="H192" s="13">
        <v>50</v>
      </c>
      <c r="I192" s="12"/>
      <c r="J192" s="9"/>
      <c r="K192" s="9"/>
      <c r="L192" s="9"/>
      <c r="M192" s="9"/>
      <c r="N192" s="9"/>
      <c r="O192" s="10"/>
      <c r="P192" s="1">
        <v>2014</v>
      </c>
    </row>
    <row r="193" spans="1:16" ht="51">
      <c r="A193" s="9">
        <v>192</v>
      </c>
      <c r="B193" s="9" t="s">
        <v>805</v>
      </c>
      <c r="C193" s="9" t="s">
        <v>2193</v>
      </c>
      <c r="D193" s="9"/>
      <c r="E193" s="9" t="s">
        <v>383</v>
      </c>
      <c r="F193" s="9" t="s">
        <v>779</v>
      </c>
      <c r="G193" s="10" t="s">
        <v>2194</v>
      </c>
      <c r="H193" s="13">
        <v>41661.52</v>
      </c>
      <c r="I193" s="12"/>
      <c r="J193" s="9"/>
      <c r="K193" s="9"/>
      <c r="L193" s="9"/>
      <c r="M193" s="9"/>
      <c r="N193" s="9"/>
      <c r="O193" s="10"/>
      <c r="P193" s="1">
        <v>2014</v>
      </c>
    </row>
    <row r="194" spans="1:16" ht="114.75">
      <c r="A194" s="15">
        <v>193</v>
      </c>
      <c r="B194" s="9" t="s">
        <v>805</v>
      </c>
      <c r="C194" s="9" t="s">
        <v>2195</v>
      </c>
      <c r="D194" s="9">
        <v>405029810</v>
      </c>
      <c r="E194" s="9" t="s">
        <v>1860</v>
      </c>
      <c r="F194" s="9" t="s">
        <v>2196</v>
      </c>
      <c r="G194" s="10" t="s">
        <v>2197</v>
      </c>
      <c r="H194" s="13">
        <v>110000</v>
      </c>
      <c r="I194" s="12" t="s">
        <v>3238</v>
      </c>
      <c r="J194" s="9"/>
      <c r="K194" s="9"/>
      <c r="L194" s="9">
        <v>28531.75</v>
      </c>
      <c r="M194" s="9"/>
      <c r="N194" s="9"/>
      <c r="O194" s="10"/>
      <c r="P194" s="1">
        <v>2014</v>
      </c>
    </row>
    <row r="195" spans="1:16" ht="63.75" customHeight="1">
      <c r="A195" s="9">
        <v>194</v>
      </c>
      <c r="B195" s="9" t="s">
        <v>805</v>
      </c>
      <c r="C195" s="9" t="s">
        <v>2198</v>
      </c>
      <c r="D195" s="9">
        <v>401993866</v>
      </c>
      <c r="E195" s="9" t="s">
        <v>1857</v>
      </c>
      <c r="F195" s="9" t="s">
        <v>2199</v>
      </c>
      <c r="G195" s="10" t="s">
        <v>2200</v>
      </c>
      <c r="H195" s="13">
        <v>500</v>
      </c>
      <c r="I195" s="12"/>
      <c r="J195" s="9"/>
      <c r="K195" s="9"/>
      <c r="L195" s="9"/>
      <c r="M195" s="9"/>
      <c r="N195" s="9"/>
      <c r="O195" s="10"/>
      <c r="P195" s="1">
        <v>2014</v>
      </c>
    </row>
    <row r="196" spans="1:16" ht="63.75" customHeight="1">
      <c r="A196" s="15">
        <v>195</v>
      </c>
      <c r="B196" s="9" t="s">
        <v>805</v>
      </c>
      <c r="C196" s="9" t="s">
        <v>2201</v>
      </c>
      <c r="D196" s="9">
        <v>205090890</v>
      </c>
      <c r="E196" s="9" t="s">
        <v>1930</v>
      </c>
      <c r="F196" s="9" t="s">
        <v>2199</v>
      </c>
      <c r="G196" s="10" t="s">
        <v>2202</v>
      </c>
      <c r="H196" s="13">
        <v>2022.6</v>
      </c>
      <c r="I196" s="12"/>
      <c r="J196" s="9"/>
      <c r="K196" s="9"/>
      <c r="L196" s="9"/>
      <c r="M196" s="9"/>
      <c r="N196" s="9"/>
      <c r="O196" s="10"/>
      <c r="P196" s="1">
        <v>2014</v>
      </c>
    </row>
    <row r="197" spans="1:16" ht="63.75" customHeight="1">
      <c r="A197" s="9">
        <v>196</v>
      </c>
      <c r="B197" s="9" t="s">
        <v>805</v>
      </c>
      <c r="C197" s="9" t="s">
        <v>2203</v>
      </c>
      <c r="D197" s="9">
        <v>206274306</v>
      </c>
      <c r="E197" s="9" t="s">
        <v>1857</v>
      </c>
      <c r="F197" s="9" t="s">
        <v>2199</v>
      </c>
      <c r="G197" s="10" t="s">
        <v>2200</v>
      </c>
      <c r="H197" s="13">
        <v>500</v>
      </c>
      <c r="I197" s="12"/>
      <c r="J197" s="9"/>
      <c r="K197" s="9"/>
      <c r="L197" s="9"/>
      <c r="M197" s="9"/>
      <c r="N197" s="9"/>
      <c r="O197" s="10"/>
      <c r="P197" s="1">
        <v>2014</v>
      </c>
    </row>
    <row r="198" spans="1:16" ht="63.75" customHeight="1">
      <c r="A198" s="15">
        <v>197</v>
      </c>
      <c r="B198" s="9" t="s">
        <v>805</v>
      </c>
      <c r="C198" s="9" t="s">
        <v>2204</v>
      </c>
      <c r="D198" s="9">
        <v>404860753</v>
      </c>
      <c r="E198" s="9" t="s">
        <v>1857</v>
      </c>
      <c r="F198" s="9" t="s">
        <v>2199</v>
      </c>
      <c r="G198" s="10" t="s">
        <v>2200</v>
      </c>
      <c r="H198" s="13">
        <v>500</v>
      </c>
      <c r="I198" s="12"/>
      <c r="J198" s="9"/>
      <c r="K198" s="9"/>
      <c r="L198" s="9"/>
      <c r="M198" s="9"/>
      <c r="N198" s="9"/>
      <c r="O198" s="10"/>
      <c r="P198" s="1">
        <v>2014</v>
      </c>
    </row>
    <row r="199" spans="1:16" ht="63.75" customHeight="1">
      <c r="A199" s="9">
        <v>198</v>
      </c>
      <c r="B199" s="9" t="s">
        <v>805</v>
      </c>
      <c r="C199" s="9" t="s">
        <v>2205</v>
      </c>
      <c r="D199" s="9">
        <v>404465869</v>
      </c>
      <c r="E199" s="9" t="s">
        <v>1857</v>
      </c>
      <c r="F199" s="9" t="s">
        <v>2199</v>
      </c>
      <c r="G199" s="10" t="s">
        <v>2200</v>
      </c>
      <c r="H199" s="13">
        <v>500</v>
      </c>
      <c r="I199" s="12"/>
      <c r="J199" s="9"/>
      <c r="K199" s="9"/>
      <c r="L199" s="9"/>
      <c r="M199" s="9"/>
      <c r="N199" s="9"/>
      <c r="O199" s="10"/>
      <c r="P199" s="1">
        <v>2014</v>
      </c>
    </row>
    <row r="200" spans="1:16" ht="63.75">
      <c r="A200" s="15">
        <v>199</v>
      </c>
      <c r="B200" s="9" t="s">
        <v>805</v>
      </c>
      <c r="C200" s="9" t="s">
        <v>2206</v>
      </c>
      <c r="D200" s="9"/>
      <c r="E200" s="9" t="s">
        <v>1857</v>
      </c>
      <c r="F200" s="9" t="s">
        <v>1995</v>
      </c>
      <c r="G200" s="10" t="s">
        <v>2207</v>
      </c>
      <c r="H200" s="13">
        <v>15997.26</v>
      </c>
      <c r="I200" s="12" t="s">
        <v>2603</v>
      </c>
      <c r="J200" s="9"/>
      <c r="K200" s="9"/>
      <c r="L200" s="9"/>
      <c r="M200" s="9"/>
      <c r="N200" s="9"/>
      <c r="O200" s="10"/>
      <c r="P200" s="1">
        <v>2014</v>
      </c>
    </row>
    <row r="201" spans="1:16" ht="51">
      <c r="A201" s="9">
        <v>200</v>
      </c>
      <c r="B201" s="9" t="s">
        <v>805</v>
      </c>
      <c r="C201" s="9" t="s">
        <v>2208</v>
      </c>
      <c r="D201" s="9"/>
      <c r="E201" s="9" t="s">
        <v>1857</v>
      </c>
      <c r="F201" s="9" t="s">
        <v>782</v>
      </c>
      <c r="G201" s="10" t="s">
        <v>2209</v>
      </c>
      <c r="H201" s="13">
        <v>41650.68</v>
      </c>
      <c r="I201" s="12"/>
      <c r="J201" s="9"/>
      <c r="K201" s="9"/>
      <c r="L201" s="9"/>
      <c r="M201" s="9"/>
      <c r="N201" s="9"/>
      <c r="O201" s="10"/>
      <c r="P201" s="1">
        <v>2014</v>
      </c>
    </row>
    <row r="202" spans="1:16" ht="63.75">
      <c r="A202" s="15">
        <v>201</v>
      </c>
      <c r="B202" s="9" t="s">
        <v>805</v>
      </c>
      <c r="C202" s="9" t="s">
        <v>2210</v>
      </c>
      <c r="D202" s="9"/>
      <c r="E202" s="9" t="s">
        <v>1952</v>
      </c>
      <c r="F202" s="9" t="s">
        <v>782</v>
      </c>
      <c r="G202" s="10" t="s">
        <v>2211</v>
      </c>
      <c r="H202" s="13">
        <v>85968.26</v>
      </c>
      <c r="I202" s="12"/>
      <c r="J202" s="9"/>
      <c r="K202" s="9"/>
      <c r="L202" s="9"/>
      <c r="M202" s="9"/>
      <c r="N202" s="9"/>
      <c r="O202" s="10"/>
      <c r="P202" s="1">
        <v>2014</v>
      </c>
    </row>
    <row r="203" spans="1:16" ht="76.5">
      <c r="A203" s="9">
        <v>202</v>
      </c>
      <c r="B203" s="9" t="s">
        <v>805</v>
      </c>
      <c r="C203" s="9" t="s">
        <v>2006</v>
      </c>
      <c r="D203" s="9"/>
      <c r="E203" s="9" t="s">
        <v>383</v>
      </c>
      <c r="F203" s="9" t="s">
        <v>782</v>
      </c>
      <c r="G203" s="10" t="s">
        <v>2212</v>
      </c>
      <c r="H203" s="13">
        <v>58603.22</v>
      </c>
      <c r="I203" s="12"/>
      <c r="J203" s="9"/>
      <c r="K203" s="9"/>
      <c r="L203" s="9"/>
      <c r="M203" s="9"/>
      <c r="N203" s="9"/>
      <c r="O203" s="10"/>
      <c r="P203" s="1">
        <v>2014</v>
      </c>
    </row>
    <row r="204" spans="1:16" ht="63.75" customHeight="1">
      <c r="A204" s="15">
        <v>203</v>
      </c>
      <c r="B204" s="9" t="s">
        <v>805</v>
      </c>
      <c r="C204" s="9" t="s">
        <v>2213</v>
      </c>
      <c r="D204" s="9"/>
      <c r="E204" s="9" t="s">
        <v>1846</v>
      </c>
      <c r="F204" s="9" t="s">
        <v>1995</v>
      </c>
      <c r="G204" s="10" t="s">
        <v>2214</v>
      </c>
      <c r="H204" s="13">
        <v>826</v>
      </c>
      <c r="I204" s="12"/>
      <c r="J204" s="9"/>
      <c r="K204" s="9"/>
      <c r="L204" s="9"/>
      <c r="M204" s="9"/>
      <c r="N204" s="9"/>
      <c r="O204" s="10"/>
      <c r="P204" s="1">
        <v>2014</v>
      </c>
    </row>
    <row r="205" spans="1:16" ht="89.25">
      <c r="A205" s="9">
        <v>204</v>
      </c>
      <c r="B205" s="9" t="s">
        <v>805</v>
      </c>
      <c r="C205" s="9" t="s">
        <v>2215</v>
      </c>
      <c r="D205" s="9"/>
      <c r="E205" s="9" t="s">
        <v>1846</v>
      </c>
      <c r="F205" s="9" t="s">
        <v>1995</v>
      </c>
      <c r="G205" s="10" t="s">
        <v>2216</v>
      </c>
      <c r="H205" s="13">
        <v>9440</v>
      </c>
      <c r="I205" s="12"/>
      <c r="J205" s="9"/>
      <c r="K205" s="9"/>
      <c r="L205" s="9"/>
      <c r="M205" s="9"/>
      <c r="N205" s="9"/>
      <c r="O205" s="10"/>
      <c r="P205" s="1">
        <v>2014</v>
      </c>
    </row>
    <row r="206" spans="1:16" ht="63.75">
      <c r="A206" s="15">
        <v>205</v>
      </c>
      <c r="B206" s="9" t="s">
        <v>805</v>
      </c>
      <c r="C206" s="9" t="s">
        <v>2217</v>
      </c>
      <c r="D206" s="9"/>
      <c r="E206" s="9" t="s">
        <v>1796</v>
      </c>
      <c r="F206" s="9" t="s">
        <v>1789</v>
      </c>
      <c r="G206" s="10" t="s">
        <v>2218</v>
      </c>
      <c r="H206" s="13">
        <v>9503.8</v>
      </c>
      <c r="I206" s="12"/>
      <c r="J206" s="9"/>
      <c r="K206" s="9"/>
      <c r="L206" s="9"/>
      <c r="M206" s="9"/>
      <c r="N206" s="9"/>
      <c r="O206" s="10"/>
      <c r="P206" s="1">
        <v>2014</v>
      </c>
    </row>
    <row r="207" spans="1:16" ht="76.5" customHeight="1">
      <c r="A207" s="9">
        <v>206</v>
      </c>
      <c r="B207" s="9" t="s">
        <v>805</v>
      </c>
      <c r="C207" s="9" t="s">
        <v>1896</v>
      </c>
      <c r="D207" s="9"/>
      <c r="E207" s="9" t="s">
        <v>1796</v>
      </c>
      <c r="F207" s="9" t="s">
        <v>1789</v>
      </c>
      <c r="G207" s="10" t="s">
        <v>2219</v>
      </c>
      <c r="H207" s="13">
        <v>1908.8</v>
      </c>
      <c r="I207" s="12"/>
      <c r="J207" s="9"/>
      <c r="K207" s="9"/>
      <c r="L207" s="9"/>
      <c r="M207" s="9"/>
      <c r="N207" s="9"/>
      <c r="O207" s="10"/>
      <c r="P207" s="1">
        <v>2014</v>
      </c>
    </row>
    <row r="208" spans="1:16" ht="63.75">
      <c r="A208" s="15">
        <v>207</v>
      </c>
      <c r="B208" s="9" t="s">
        <v>805</v>
      </c>
      <c r="C208" s="9" t="s">
        <v>2189</v>
      </c>
      <c r="D208" s="9"/>
      <c r="E208" s="9" t="s">
        <v>1805</v>
      </c>
      <c r="F208" s="9" t="s">
        <v>1789</v>
      </c>
      <c r="G208" s="10" t="s">
        <v>2220</v>
      </c>
      <c r="H208" s="13">
        <v>26467.71</v>
      </c>
      <c r="I208" s="12"/>
      <c r="J208" s="9"/>
      <c r="K208" s="9"/>
      <c r="L208" s="9"/>
      <c r="M208" s="9"/>
      <c r="N208" s="9"/>
      <c r="O208" s="10"/>
      <c r="P208" s="1">
        <v>2014</v>
      </c>
    </row>
    <row r="209" spans="1:16" ht="38.25" customHeight="1">
      <c r="A209" s="9">
        <v>208</v>
      </c>
      <c r="B209" s="9" t="s">
        <v>805</v>
      </c>
      <c r="C209" s="9" t="s">
        <v>2221</v>
      </c>
      <c r="D209" s="9"/>
      <c r="E209" s="9" t="s">
        <v>1984</v>
      </c>
      <c r="F209" s="9" t="s">
        <v>1989</v>
      </c>
      <c r="G209" s="10" t="s">
        <v>2222</v>
      </c>
      <c r="H209" s="13">
        <v>3919.5</v>
      </c>
      <c r="I209" s="12"/>
      <c r="J209" s="9"/>
      <c r="K209" s="9"/>
      <c r="L209" s="9"/>
      <c r="M209" s="9"/>
      <c r="N209" s="9"/>
      <c r="O209" s="10"/>
      <c r="P209" s="1">
        <v>2014</v>
      </c>
    </row>
    <row r="210" spans="1:16" ht="63.75" customHeight="1">
      <c r="A210" s="15">
        <v>209</v>
      </c>
      <c r="B210" s="9" t="s">
        <v>805</v>
      </c>
      <c r="C210" s="9" t="s">
        <v>2151</v>
      </c>
      <c r="D210" s="9"/>
      <c r="E210" s="9" t="s">
        <v>2092</v>
      </c>
      <c r="F210" s="9" t="s">
        <v>2223</v>
      </c>
      <c r="G210" s="10" t="s">
        <v>2224</v>
      </c>
      <c r="H210" s="13">
        <v>700</v>
      </c>
      <c r="I210" s="12"/>
      <c r="J210" s="9"/>
      <c r="K210" s="9"/>
      <c r="L210" s="9"/>
      <c r="M210" s="9"/>
      <c r="N210" s="9"/>
      <c r="O210" s="10"/>
      <c r="P210" s="1">
        <v>2014</v>
      </c>
    </row>
    <row r="211" spans="1:16" ht="63.75" customHeight="1">
      <c r="A211" s="9">
        <v>210</v>
      </c>
      <c r="B211" s="9" t="s">
        <v>805</v>
      </c>
      <c r="C211" s="9" t="s">
        <v>2225</v>
      </c>
      <c r="D211" s="9">
        <v>404965114</v>
      </c>
      <c r="E211" s="9" t="s">
        <v>1796</v>
      </c>
      <c r="F211" s="9" t="s">
        <v>1789</v>
      </c>
      <c r="G211" s="10" t="s">
        <v>2226</v>
      </c>
      <c r="H211" s="13">
        <v>189</v>
      </c>
      <c r="I211" s="12"/>
      <c r="J211" s="9"/>
      <c r="K211" s="9"/>
      <c r="L211" s="9"/>
      <c r="M211" s="9"/>
      <c r="N211" s="9"/>
      <c r="O211" s="10"/>
      <c r="P211" s="1">
        <v>2014</v>
      </c>
    </row>
    <row r="212" spans="1:16" ht="63.75">
      <c r="A212" s="15">
        <v>211</v>
      </c>
      <c r="B212" s="9" t="s">
        <v>805</v>
      </c>
      <c r="C212" s="9" t="s">
        <v>2225</v>
      </c>
      <c r="D212" s="9">
        <v>404965114</v>
      </c>
      <c r="E212" s="9" t="s">
        <v>1796</v>
      </c>
      <c r="F212" s="9" t="s">
        <v>1789</v>
      </c>
      <c r="G212" s="10" t="s">
        <v>2227</v>
      </c>
      <c r="H212" s="13">
        <v>5472.8</v>
      </c>
      <c r="I212" s="12"/>
      <c r="J212" s="9"/>
      <c r="K212" s="9"/>
      <c r="L212" s="9"/>
      <c r="M212" s="9"/>
      <c r="N212" s="9"/>
      <c r="O212" s="10"/>
      <c r="P212" s="1">
        <v>2014</v>
      </c>
    </row>
    <row r="213" spans="1:16" ht="63.75" customHeight="1">
      <c r="A213" s="9">
        <v>212</v>
      </c>
      <c r="B213" s="9" t="s">
        <v>805</v>
      </c>
      <c r="C213" s="9" t="s">
        <v>2225</v>
      </c>
      <c r="D213" s="9">
        <v>404965114</v>
      </c>
      <c r="E213" s="9" t="s">
        <v>1796</v>
      </c>
      <c r="F213" s="9" t="s">
        <v>1789</v>
      </c>
      <c r="G213" s="10" t="s">
        <v>2228</v>
      </c>
      <c r="H213" s="13">
        <v>1985</v>
      </c>
      <c r="I213" s="12"/>
      <c r="J213" s="9"/>
      <c r="K213" s="9"/>
      <c r="L213" s="9"/>
      <c r="M213" s="9"/>
      <c r="N213" s="9"/>
      <c r="O213" s="10"/>
      <c r="P213" s="1">
        <v>2014</v>
      </c>
    </row>
    <row r="214" spans="1:16" ht="76.5" customHeight="1">
      <c r="A214" s="15">
        <v>213</v>
      </c>
      <c r="B214" s="9" t="s">
        <v>805</v>
      </c>
      <c r="C214" s="9" t="s">
        <v>2229</v>
      </c>
      <c r="D214" s="9">
        <v>204568351</v>
      </c>
      <c r="E214" s="9" t="s">
        <v>1796</v>
      </c>
      <c r="F214" s="9" t="s">
        <v>1789</v>
      </c>
      <c r="G214" s="10" t="s">
        <v>2230</v>
      </c>
      <c r="H214" s="13">
        <v>2706</v>
      </c>
      <c r="I214" s="12"/>
      <c r="J214" s="9"/>
      <c r="K214" s="9"/>
      <c r="L214" s="9"/>
      <c r="M214" s="9"/>
      <c r="N214" s="9"/>
      <c r="O214" s="10"/>
      <c r="P214" s="1">
        <v>2014</v>
      </c>
    </row>
    <row r="215" spans="1:16" ht="63.75" customHeight="1">
      <c r="A215" s="9">
        <v>214</v>
      </c>
      <c r="B215" s="9" t="s">
        <v>805</v>
      </c>
      <c r="C215" s="9" t="s">
        <v>2231</v>
      </c>
      <c r="D215" s="9">
        <v>400006578</v>
      </c>
      <c r="E215" s="9" t="s">
        <v>1796</v>
      </c>
      <c r="F215" s="9" t="s">
        <v>1789</v>
      </c>
      <c r="G215" s="10" t="s">
        <v>2232</v>
      </c>
      <c r="H215" s="13">
        <v>3600</v>
      </c>
      <c r="I215" s="12"/>
      <c r="J215" s="9"/>
      <c r="K215" s="9"/>
      <c r="L215" s="9"/>
      <c r="M215" s="9"/>
      <c r="N215" s="9"/>
      <c r="O215" s="10"/>
      <c r="P215" s="1">
        <v>2014</v>
      </c>
    </row>
    <row r="216" spans="1:16" ht="63.75" customHeight="1">
      <c r="A216" s="15">
        <v>215</v>
      </c>
      <c r="B216" s="9" t="s">
        <v>805</v>
      </c>
      <c r="C216" s="9" t="s">
        <v>2231</v>
      </c>
      <c r="D216" s="9">
        <v>400006578</v>
      </c>
      <c r="E216" s="9" t="s">
        <v>1796</v>
      </c>
      <c r="F216" s="9" t="s">
        <v>1789</v>
      </c>
      <c r="G216" s="10" t="s">
        <v>2233</v>
      </c>
      <c r="H216" s="13">
        <v>350</v>
      </c>
      <c r="I216" s="12"/>
      <c r="J216" s="9"/>
      <c r="K216" s="9"/>
      <c r="L216" s="9"/>
      <c r="M216" s="9"/>
      <c r="N216" s="9"/>
      <c r="O216" s="10"/>
      <c r="P216" s="1">
        <v>2014</v>
      </c>
    </row>
    <row r="217" spans="1:16" ht="76.5" customHeight="1">
      <c r="A217" s="9">
        <v>216</v>
      </c>
      <c r="B217" s="9" t="s">
        <v>805</v>
      </c>
      <c r="C217" s="9" t="s">
        <v>2231</v>
      </c>
      <c r="D217" s="9">
        <v>400006578</v>
      </c>
      <c r="E217" s="9" t="s">
        <v>1796</v>
      </c>
      <c r="F217" s="9" t="s">
        <v>1789</v>
      </c>
      <c r="G217" s="10" t="s">
        <v>2234</v>
      </c>
      <c r="H217" s="13">
        <v>112</v>
      </c>
      <c r="I217" s="12"/>
      <c r="J217" s="9"/>
      <c r="K217" s="9"/>
      <c r="L217" s="9"/>
      <c r="M217" s="9"/>
      <c r="N217" s="9"/>
      <c r="O217" s="10"/>
      <c r="P217" s="1">
        <v>2014</v>
      </c>
    </row>
    <row r="218" spans="1:16" ht="76.5" customHeight="1">
      <c r="A218" s="15">
        <v>217</v>
      </c>
      <c r="B218" s="9" t="s">
        <v>805</v>
      </c>
      <c r="C218" s="9" t="s">
        <v>2231</v>
      </c>
      <c r="D218" s="9">
        <v>400006578</v>
      </c>
      <c r="E218" s="9" t="s">
        <v>1796</v>
      </c>
      <c r="F218" s="9" t="s">
        <v>1789</v>
      </c>
      <c r="G218" s="10" t="s">
        <v>2235</v>
      </c>
      <c r="H218" s="13">
        <v>285</v>
      </c>
      <c r="I218" s="12"/>
      <c r="J218" s="9"/>
      <c r="K218" s="9"/>
      <c r="L218" s="9"/>
      <c r="M218" s="9"/>
      <c r="N218" s="9"/>
      <c r="O218" s="10"/>
      <c r="P218" s="1">
        <v>2014</v>
      </c>
    </row>
    <row r="219" spans="1:16" ht="63.75" customHeight="1">
      <c r="A219" s="9">
        <v>218</v>
      </c>
      <c r="B219" s="9" t="s">
        <v>805</v>
      </c>
      <c r="C219" s="9" t="s">
        <v>2231</v>
      </c>
      <c r="D219" s="9">
        <v>400006578</v>
      </c>
      <c r="E219" s="9" t="s">
        <v>1796</v>
      </c>
      <c r="F219" s="9" t="s">
        <v>1789</v>
      </c>
      <c r="G219" s="10" t="s">
        <v>2236</v>
      </c>
      <c r="H219" s="13">
        <v>250</v>
      </c>
      <c r="I219" s="12"/>
      <c r="J219" s="9"/>
      <c r="K219" s="9"/>
      <c r="L219" s="9"/>
      <c r="M219" s="9"/>
      <c r="N219" s="9"/>
      <c r="O219" s="10"/>
      <c r="P219" s="1">
        <v>2014</v>
      </c>
    </row>
    <row r="220" spans="1:16" ht="89.25">
      <c r="A220" s="15">
        <v>219</v>
      </c>
      <c r="B220" s="9" t="s">
        <v>805</v>
      </c>
      <c r="C220" s="9" t="s">
        <v>2237</v>
      </c>
      <c r="D220" s="9">
        <v>203851313</v>
      </c>
      <c r="E220" s="9" t="s">
        <v>1788</v>
      </c>
      <c r="F220" s="9" t="s">
        <v>1789</v>
      </c>
      <c r="G220" s="10" t="s">
        <v>2238</v>
      </c>
      <c r="H220" s="13">
        <v>18686.25</v>
      </c>
      <c r="I220" s="12"/>
      <c r="J220" s="9"/>
      <c r="K220" s="9"/>
      <c r="L220" s="9"/>
      <c r="M220" s="9"/>
      <c r="N220" s="9"/>
      <c r="O220" s="10"/>
      <c r="P220" s="1">
        <v>2014</v>
      </c>
    </row>
    <row r="221" spans="1:16" ht="76.5" customHeight="1">
      <c r="A221" s="9">
        <v>220</v>
      </c>
      <c r="B221" s="9" t="s">
        <v>805</v>
      </c>
      <c r="C221" s="9" t="s">
        <v>2237</v>
      </c>
      <c r="D221" s="9">
        <v>203851313</v>
      </c>
      <c r="E221" s="9" t="s">
        <v>1788</v>
      </c>
      <c r="F221" s="9" t="s">
        <v>1789</v>
      </c>
      <c r="G221" s="10" t="s">
        <v>2239</v>
      </c>
      <c r="H221" s="13">
        <v>3000</v>
      </c>
      <c r="I221" s="12"/>
      <c r="J221" s="9"/>
      <c r="K221" s="9"/>
      <c r="L221" s="9"/>
      <c r="M221" s="9"/>
      <c r="N221" s="9"/>
      <c r="O221" s="10"/>
      <c r="P221" s="1">
        <v>2014</v>
      </c>
    </row>
    <row r="222" spans="1:16" ht="102">
      <c r="A222" s="15">
        <v>221</v>
      </c>
      <c r="B222" s="9" t="s">
        <v>805</v>
      </c>
      <c r="C222" s="9" t="s">
        <v>2240</v>
      </c>
      <c r="D222" s="9">
        <v>404468704</v>
      </c>
      <c r="E222" s="9" t="s">
        <v>1788</v>
      </c>
      <c r="F222" s="9" t="s">
        <v>1789</v>
      </c>
      <c r="G222" s="10" t="s">
        <v>2241</v>
      </c>
      <c r="H222" s="13">
        <v>34857.2</v>
      </c>
      <c r="I222" s="12"/>
      <c r="J222" s="9"/>
      <c r="K222" s="9"/>
      <c r="L222" s="9"/>
      <c r="M222" s="9"/>
      <c r="N222" s="9"/>
      <c r="O222" s="10"/>
      <c r="P222" s="1">
        <v>2014</v>
      </c>
    </row>
    <row r="223" spans="1:16" ht="76.5">
      <c r="A223" s="9">
        <v>222</v>
      </c>
      <c r="B223" s="9" t="s">
        <v>805</v>
      </c>
      <c r="C223" s="9" t="s">
        <v>2240</v>
      </c>
      <c r="D223" s="9">
        <v>404468704</v>
      </c>
      <c r="E223" s="9" t="s">
        <v>1788</v>
      </c>
      <c r="F223" s="9" t="s">
        <v>1789</v>
      </c>
      <c r="G223" s="10" t="s">
        <v>2242</v>
      </c>
      <c r="H223" s="13">
        <v>13216</v>
      </c>
      <c r="I223" s="12"/>
      <c r="J223" s="9"/>
      <c r="K223" s="9"/>
      <c r="L223" s="9"/>
      <c r="M223" s="9"/>
      <c r="N223" s="9"/>
      <c r="O223" s="10"/>
      <c r="P223" s="1">
        <v>2014</v>
      </c>
    </row>
    <row r="224" spans="1:16" ht="89.25">
      <c r="A224" s="15">
        <v>223</v>
      </c>
      <c r="B224" s="9" t="s">
        <v>805</v>
      </c>
      <c r="C224" s="9" t="s">
        <v>2243</v>
      </c>
      <c r="D224" s="9">
        <v>205294741</v>
      </c>
      <c r="E224" s="9" t="s">
        <v>1765</v>
      </c>
      <c r="F224" s="9" t="s">
        <v>1789</v>
      </c>
      <c r="G224" s="10" t="s">
        <v>2244</v>
      </c>
      <c r="H224" s="13">
        <v>9750</v>
      </c>
      <c r="I224" s="12"/>
      <c r="J224" s="9"/>
      <c r="K224" s="9"/>
      <c r="L224" s="9"/>
      <c r="M224" s="9"/>
      <c r="N224" s="9"/>
      <c r="O224" s="10"/>
      <c r="P224" s="1">
        <v>2014</v>
      </c>
    </row>
    <row r="225" spans="1:16" ht="114.75" customHeight="1">
      <c r="A225" s="9">
        <v>224</v>
      </c>
      <c r="B225" s="9" t="s">
        <v>805</v>
      </c>
      <c r="C225" s="9" t="s">
        <v>2245</v>
      </c>
      <c r="D225" s="9">
        <v>205239936</v>
      </c>
      <c r="E225" s="9" t="s">
        <v>1796</v>
      </c>
      <c r="F225" s="9" t="s">
        <v>1789</v>
      </c>
      <c r="G225" s="10" t="s">
        <v>2246</v>
      </c>
      <c r="H225" s="13">
        <v>3125</v>
      </c>
      <c r="I225" s="12"/>
      <c r="J225" s="9"/>
      <c r="K225" s="9"/>
      <c r="L225" s="9"/>
      <c r="M225" s="9"/>
      <c r="N225" s="9"/>
      <c r="O225" s="10"/>
      <c r="P225" s="1">
        <v>2014</v>
      </c>
    </row>
    <row r="226" spans="1:16" ht="114.75" customHeight="1">
      <c r="A226" s="15">
        <v>225</v>
      </c>
      <c r="B226" s="9" t="s">
        <v>805</v>
      </c>
      <c r="C226" s="9" t="s">
        <v>2247</v>
      </c>
      <c r="D226" s="9">
        <v>401988159</v>
      </c>
      <c r="E226" s="9" t="s">
        <v>1796</v>
      </c>
      <c r="F226" s="9" t="s">
        <v>1789</v>
      </c>
      <c r="G226" s="10" t="s">
        <v>2248</v>
      </c>
      <c r="H226" s="13">
        <v>3750</v>
      </c>
      <c r="I226" s="12"/>
      <c r="J226" s="9"/>
      <c r="K226" s="9"/>
      <c r="L226" s="9"/>
      <c r="M226" s="9"/>
      <c r="N226" s="9"/>
      <c r="O226" s="10"/>
      <c r="P226" s="1">
        <v>2014</v>
      </c>
    </row>
    <row r="227" spans="1:16" ht="76.5" customHeight="1">
      <c r="A227" s="9">
        <v>226</v>
      </c>
      <c r="B227" s="9" t="s">
        <v>805</v>
      </c>
      <c r="C227" s="9" t="s">
        <v>2249</v>
      </c>
      <c r="D227" s="9"/>
      <c r="E227" s="9" t="s">
        <v>1796</v>
      </c>
      <c r="F227" s="9" t="s">
        <v>1789</v>
      </c>
      <c r="G227" s="10" t="s">
        <v>2250</v>
      </c>
      <c r="H227" s="13">
        <v>2000</v>
      </c>
      <c r="I227" s="12"/>
      <c r="J227" s="9"/>
      <c r="K227" s="9"/>
      <c r="L227" s="9"/>
      <c r="M227" s="9"/>
      <c r="N227" s="9"/>
      <c r="O227" s="10"/>
      <c r="P227" s="1">
        <v>2014</v>
      </c>
    </row>
    <row r="228" spans="1:16" ht="89.25">
      <c r="A228" s="15">
        <v>227</v>
      </c>
      <c r="B228" s="9" t="s">
        <v>805</v>
      </c>
      <c r="C228" s="9" t="s">
        <v>2251</v>
      </c>
      <c r="D228" s="9">
        <v>205150352</v>
      </c>
      <c r="E228" s="9" t="s">
        <v>1829</v>
      </c>
      <c r="F228" s="9" t="s">
        <v>2252</v>
      </c>
      <c r="G228" s="10" t="s">
        <v>2253</v>
      </c>
      <c r="H228" s="13">
        <v>15000</v>
      </c>
      <c r="I228" s="12"/>
      <c r="J228" s="9"/>
      <c r="K228" s="9"/>
      <c r="L228" s="9"/>
      <c r="M228" s="9"/>
      <c r="N228" s="9"/>
      <c r="O228" s="10"/>
      <c r="P228" s="1">
        <v>2014</v>
      </c>
    </row>
    <row r="229" spans="1:16" ht="89.25" customHeight="1">
      <c r="A229" s="9">
        <v>228</v>
      </c>
      <c r="B229" s="9" t="s">
        <v>805</v>
      </c>
      <c r="C229" s="9" t="s">
        <v>2254</v>
      </c>
      <c r="D229" s="9">
        <v>203842333</v>
      </c>
      <c r="E229" s="9" t="s">
        <v>1952</v>
      </c>
      <c r="F229" s="9" t="s">
        <v>2255</v>
      </c>
      <c r="G229" s="10" t="s">
        <v>2256</v>
      </c>
      <c r="H229" s="13">
        <v>708</v>
      </c>
      <c r="I229" s="12"/>
      <c r="J229" s="9"/>
      <c r="K229" s="9"/>
      <c r="L229" s="9"/>
      <c r="M229" s="9"/>
      <c r="N229" s="9"/>
      <c r="O229" s="10"/>
      <c r="P229" s="1">
        <v>2014</v>
      </c>
    </row>
    <row r="230" spans="1:16" ht="76.5" customHeight="1">
      <c r="A230" s="15">
        <v>229</v>
      </c>
      <c r="B230" s="9" t="s">
        <v>805</v>
      </c>
      <c r="C230" s="9" t="s">
        <v>4178</v>
      </c>
      <c r="D230" s="9">
        <v>406124956</v>
      </c>
      <c r="E230" s="9" t="s">
        <v>1952</v>
      </c>
      <c r="F230" s="9" t="s">
        <v>2257</v>
      </c>
      <c r="G230" s="10" t="s">
        <v>2258</v>
      </c>
      <c r="H230" s="13">
        <v>420</v>
      </c>
      <c r="I230" s="12"/>
      <c r="J230" s="9"/>
      <c r="K230" s="9"/>
      <c r="L230" s="9"/>
      <c r="M230" s="9"/>
      <c r="N230" s="9"/>
      <c r="O230" s="10"/>
      <c r="P230" s="1">
        <v>2014</v>
      </c>
    </row>
    <row r="231" spans="1:16" ht="38.25">
      <c r="A231" s="9">
        <v>230</v>
      </c>
      <c r="B231" s="9" t="s">
        <v>805</v>
      </c>
      <c r="C231" s="9" t="s">
        <v>2259</v>
      </c>
      <c r="D231" s="9">
        <v>204892964</v>
      </c>
      <c r="E231" s="9" t="s">
        <v>1958</v>
      </c>
      <c r="F231" s="9" t="s">
        <v>1877</v>
      </c>
      <c r="G231" s="10" t="s">
        <v>2260</v>
      </c>
      <c r="H231" s="13">
        <v>73435</v>
      </c>
      <c r="I231" s="12"/>
      <c r="J231" s="9"/>
      <c r="K231" s="9"/>
      <c r="L231" s="9"/>
      <c r="M231" s="9"/>
      <c r="N231" s="9"/>
      <c r="O231" s="10"/>
      <c r="P231" s="1">
        <v>2014</v>
      </c>
    </row>
    <row r="232" spans="1:16" ht="51" customHeight="1">
      <c r="A232" s="15">
        <v>231</v>
      </c>
      <c r="B232" s="9" t="s">
        <v>805</v>
      </c>
      <c r="C232" s="9" t="s">
        <v>2261</v>
      </c>
      <c r="D232" s="9"/>
      <c r="E232" s="9" t="s">
        <v>1796</v>
      </c>
      <c r="F232" s="9" t="s">
        <v>2262</v>
      </c>
      <c r="G232" s="10" t="s">
        <v>2263</v>
      </c>
      <c r="H232" s="13">
        <v>1300</v>
      </c>
      <c r="I232" s="12"/>
      <c r="J232" s="9"/>
      <c r="K232" s="9"/>
      <c r="L232" s="9"/>
      <c r="M232" s="9"/>
      <c r="N232" s="9"/>
      <c r="O232" s="10"/>
      <c r="P232" s="1">
        <v>2014</v>
      </c>
    </row>
    <row r="233" spans="1:16" ht="51" customHeight="1">
      <c r="A233" s="9">
        <v>232</v>
      </c>
      <c r="B233" s="9" t="s">
        <v>805</v>
      </c>
      <c r="C233" s="9" t="s">
        <v>2264</v>
      </c>
      <c r="D233" s="9"/>
      <c r="E233" s="9" t="s">
        <v>1796</v>
      </c>
      <c r="F233" s="9" t="s">
        <v>2265</v>
      </c>
      <c r="G233" s="10" t="s">
        <v>2266</v>
      </c>
      <c r="H233" s="13">
        <v>3690</v>
      </c>
      <c r="I233" s="12"/>
      <c r="J233" s="9"/>
      <c r="K233" s="9"/>
      <c r="L233" s="9"/>
      <c r="M233" s="9"/>
      <c r="N233" s="9"/>
      <c r="O233" s="10"/>
      <c r="P233" s="1">
        <v>2014</v>
      </c>
    </row>
    <row r="234" spans="1:16" ht="38.25" customHeight="1">
      <c r="A234" s="15">
        <v>233</v>
      </c>
      <c r="B234" s="9" t="s">
        <v>805</v>
      </c>
      <c r="C234" s="9" t="s">
        <v>2267</v>
      </c>
      <c r="D234" s="9">
        <v>204543770</v>
      </c>
      <c r="E234" s="9" t="s">
        <v>2109</v>
      </c>
      <c r="F234" s="9" t="s">
        <v>2268</v>
      </c>
      <c r="G234" s="10" t="s">
        <v>2269</v>
      </c>
      <c r="H234" s="13">
        <v>1100</v>
      </c>
      <c r="I234" s="12"/>
      <c r="J234" s="9"/>
      <c r="K234" s="9"/>
      <c r="L234" s="9"/>
      <c r="M234" s="9"/>
      <c r="N234" s="9"/>
      <c r="O234" s="10"/>
      <c r="P234" s="1">
        <v>2014</v>
      </c>
    </row>
    <row r="235" spans="1:16" ht="89.25">
      <c r="A235" s="9">
        <v>234</v>
      </c>
      <c r="B235" s="9" t="s">
        <v>805</v>
      </c>
      <c r="C235" s="9" t="s">
        <v>2270</v>
      </c>
      <c r="D235" s="9">
        <v>205014731</v>
      </c>
      <c r="E235" s="9" t="s">
        <v>1796</v>
      </c>
      <c r="F235" s="9" t="s">
        <v>1789</v>
      </c>
      <c r="G235" s="10" t="s">
        <v>2271</v>
      </c>
      <c r="H235" s="13">
        <v>159558</v>
      </c>
      <c r="I235" s="12"/>
      <c r="J235" s="9"/>
      <c r="K235" s="9"/>
      <c r="L235" s="9"/>
      <c r="M235" s="9"/>
      <c r="N235" s="9"/>
      <c r="O235" s="10"/>
      <c r="P235" s="1">
        <v>2014</v>
      </c>
    </row>
    <row r="236" spans="1:16" ht="63.75">
      <c r="A236" s="15">
        <v>235</v>
      </c>
      <c r="B236" s="23" t="s">
        <v>805</v>
      </c>
      <c r="C236" s="23" t="s">
        <v>2272</v>
      </c>
      <c r="D236" s="23">
        <v>204576422</v>
      </c>
      <c r="E236" s="23" t="s">
        <v>2273</v>
      </c>
      <c r="F236" s="23" t="s">
        <v>1766</v>
      </c>
      <c r="G236" s="24" t="s">
        <v>2274</v>
      </c>
      <c r="H236" s="25">
        <v>292169.97</v>
      </c>
      <c r="I236" s="36">
        <v>302000</v>
      </c>
      <c r="J236" s="27">
        <f>I236-H236</f>
        <v>9830.030000000028</v>
      </c>
      <c r="K236" s="27">
        <f>J236*100/H236</f>
        <v>3.364490197264294</v>
      </c>
      <c r="L236" s="23">
        <v>277561.47</v>
      </c>
      <c r="M236" s="27">
        <f>L236*100/H236</f>
        <v>94.99999948660022</v>
      </c>
      <c r="N236" s="23">
        <v>250000</v>
      </c>
      <c r="O236" s="46" t="s">
        <v>2376</v>
      </c>
      <c r="P236" s="1">
        <v>2014</v>
      </c>
    </row>
    <row r="237" spans="1:16" ht="12.75">
      <c r="A237" s="9">
        <v>236</v>
      </c>
      <c r="B237" s="9" t="s">
        <v>805</v>
      </c>
      <c r="C237" s="9" t="s">
        <v>2272</v>
      </c>
      <c r="D237" s="9">
        <v>204576422</v>
      </c>
      <c r="E237" s="9" t="s">
        <v>1769</v>
      </c>
      <c r="F237" s="9"/>
      <c r="G237" s="10"/>
      <c r="H237" s="13">
        <v>277561.47</v>
      </c>
      <c r="I237" s="12"/>
      <c r="J237" s="9"/>
      <c r="K237" s="9"/>
      <c r="L237" s="9"/>
      <c r="M237" s="9"/>
      <c r="N237" s="9"/>
      <c r="O237" s="10"/>
      <c r="P237" s="1">
        <v>2014</v>
      </c>
    </row>
    <row r="238" spans="1:16" ht="38.25">
      <c r="A238" s="15">
        <v>237</v>
      </c>
      <c r="B238" s="23" t="s">
        <v>805</v>
      </c>
      <c r="C238" s="23" t="s">
        <v>2191</v>
      </c>
      <c r="D238" s="23">
        <v>209442174</v>
      </c>
      <c r="E238" s="23" t="s">
        <v>2355</v>
      </c>
      <c r="F238" s="23" t="s">
        <v>1766</v>
      </c>
      <c r="G238" s="24" t="s">
        <v>2363</v>
      </c>
      <c r="H238" s="25">
        <v>284126.52</v>
      </c>
      <c r="I238" s="26">
        <v>284200</v>
      </c>
      <c r="J238" s="27">
        <f>I238-H238</f>
        <v>73.47999999998137</v>
      </c>
      <c r="K238" s="27">
        <f>J238*100/H238</f>
        <v>0.025861718223269468</v>
      </c>
      <c r="L238" s="23">
        <v>142063.26</v>
      </c>
      <c r="M238" s="27">
        <f>L238*100/H238</f>
        <v>50</v>
      </c>
      <c r="N238" s="23"/>
      <c r="O238" s="46" t="s">
        <v>2377</v>
      </c>
      <c r="P238" s="1">
        <v>2014</v>
      </c>
    </row>
    <row r="239" spans="1:16" ht="38.25">
      <c r="A239" s="9">
        <v>238</v>
      </c>
      <c r="B239" s="23" t="s">
        <v>805</v>
      </c>
      <c r="C239" s="23" t="s">
        <v>2191</v>
      </c>
      <c r="D239" s="23">
        <v>209442174</v>
      </c>
      <c r="E239" s="23" t="s">
        <v>2355</v>
      </c>
      <c r="F239" s="23" t="s">
        <v>1766</v>
      </c>
      <c r="G239" s="24" t="s">
        <v>2364</v>
      </c>
      <c r="H239" s="25">
        <v>181348.23</v>
      </c>
      <c r="I239" s="26">
        <v>182000</v>
      </c>
      <c r="J239" s="27">
        <f>I239-H239</f>
        <v>651.7699999999895</v>
      </c>
      <c r="K239" s="27">
        <f>J239*100/H239</f>
        <v>0.3594024601177467</v>
      </c>
      <c r="L239" s="23">
        <v>85674.56</v>
      </c>
      <c r="M239" s="27">
        <f>L239*100/H239</f>
        <v>47.24311894304124</v>
      </c>
      <c r="N239" s="23"/>
      <c r="O239" s="46" t="s">
        <v>2378</v>
      </c>
      <c r="P239" s="1">
        <v>2014</v>
      </c>
    </row>
    <row r="240" spans="1:16" ht="38.25">
      <c r="A240" s="15">
        <v>239</v>
      </c>
      <c r="B240" s="23" t="s">
        <v>805</v>
      </c>
      <c r="C240" s="23" t="s">
        <v>2191</v>
      </c>
      <c r="D240" s="23">
        <v>209442174</v>
      </c>
      <c r="E240" s="23" t="s">
        <v>2176</v>
      </c>
      <c r="F240" s="23" t="s">
        <v>1766</v>
      </c>
      <c r="G240" s="24" t="s">
        <v>2365</v>
      </c>
      <c r="H240" s="25">
        <v>494638.84</v>
      </c>
      <c r="I240" s="26">
        <v>495000</v>
      </c>
      <c r="J240" s="27">
        <f>I240-H240</f>
        <v>361.1599999999744</v>
      </c>
      <c r="K240" s="27">
        <f>J240*100/H240</f>
        <v>0.0730148890046674</v>
      </c>
      <c r="L240" s="23">
        <v>247319.43</v>
      </c>
      <c r="M240" s="27">
        <f>L240*100/H240</f>
        <v>50.00000202167707</v>
      </c>
      <c r="N240" s="23"/>
      <c r="O240" s="46" t="s">
        <v>2379</v>
      </c>
      <c r="P240" s="1">
        <v>2014</v>
      </c>
    </row>
    <row r="241" spans="1:16" ht="38.25" customHeight="1">
      <c r="A241" s="9">
        <v>240</v>
      </c>
      <c r="B241" s="9" t="s">
        <v>805</v>
      </c>
      <c r="C241" s="9" t="s">
        <v>2356</v>
      </c>
      <c r="D241" s="9">
        <v>405029810</v>
      </c>
      <c r="E241" s="9" t="s">
        <v>1860</v>
      </c>
      <c r="F241" s="9" t="s">
        <v>772</v>
      </c>
      <c r="G241" s="10"/>
      <c r="H241" s="13">
        <v>1</v>
      </c>
      <c r="I241" s="12"/>
      <c r="J241" s="15">
        <f>I241-H241</f>
        <v>-1</v>
      </c>
      <c r="K241" s="15">
        <f>J241*100/H241</f>
        <v>-100</v>
      </c>
      <c r="L241" s="9">
        <v>28531.75</v>
      </c>
      <c r="M241" s="15">
        <f>L241*100/H241</f>
        <v>2853175</v>
      </c>
      <c r="N241" s="9"/>
      <c r="O241" s="10"/>
      <c r="P241" s="1">
        <v>2014</v>
      </c>
    </row>
    <row r="242" spans="1:16" ht="25.5">
      <c r="A242" s="15">
        <v>241</v>
      </c>
      <c r="B242" s="9" t="s">
        <v>805</v>
      </c>
      <c r="C242" s="9" t="s">
        <v>2357</v>
      </c>
      <c r="D242" s="9">
        <v>404398095</v>
      </c>
      <c r="E242" s="9" t="s">
        <v>2173</v>
      </c>
      <c r="F242" s="9" t="s">
        <v>779</v>
      </c>
      <c r="G242" s="10" t="s">
        <v>2359</v>
      </c>
      <c r="H242" s="13">
        <v>28300</v>
      </c>
      <c r="I242" s="12"/>
      <c r="J242" s="9"/>
      <c r="K242" s="9"/>
      <c r="L242" s="9">
        <v>14150</v>
      </c>
      <c r="M242" s="9"/>
      <c r="N242" s="9"/>
      <c r="O242" s="10"/>
      <c r="P242" s="1">
        <v>2014</v>
      </c>
    </row>
    <row r="243" spans="1:16" ht="25.5">
      <c r="A243" s="9">
        <v>242</v>
      </c>
      <c r="B243" s="9" t="s">
        <v>805</v>
      </c>
      <c r="C243" s="9" t="s">
        <v>713</v>
      </c>
      <c r="D243" s="9">
        <v>200163508</v>
      </c>
      <c r="E243" s="9" t="s">
        <v>2358</v>
      </c>
      <c r="F243" s="9" t="s">
        <v>782</v>
      </c>
      <c r="G243" s="9" t="s">
        <v>2360</v>
      </c>
      <c r="H243" s="68">
        <v>983854.71</v>
      </c>
      <c r="I243" s="9"/>
      <c r="J243" s="9"/>
      <c r="K243" s="9"/>
      <c r="L243" s="9">
        <v>491927.36</v>
      </c>
      <c r="M243" s="9"/>
      <c r="N243" s="9"/>
      <c r="O243" s="9"/>
      <c r="P243" s="1">
        <v>2014</v>
      </c>
    </row>
    <row r="244" spans="1:16" ht="38.25">
      <c r="A244" s="9">
        <v>243</v>
      </c>
      <c r="B244" s="23" t="s">
        <v>805</v>
      </c>
      <c r="C244" s="23" t="s">
        <v>2361</v>
      </c>
      <c r="D244" s="23"/>
      <c r="E244" s="23"/>
      <c r="F244" s="23" t="s">
        <v>1766</v>
      </c>
      <c r="G244" s="23" t="s">
        <v>2362</v>
      </c>
      <c r="H244" s="23">
        <v>599649.68</v>
      </c>
      <c r="I244" s="28">
        <v>600000</v>
      </c>
      <c r="J244" s="23">
        <f>I244-H244</f>
        <v>350.3199999999488</v>
      </c>
      <c r="K244" s="23">
        <f>J244*100/H244</f>
        <v>0.05842077661076193</v>
      </c>
      <c r="L244" s="23">
        <v>299824.84</v>
      </c>
      <c r="M244" s="23">
        <f>L244*100/H244</f>
        <v>50</v>
      </c>
      <c r="N244" s="23"/>
      <c r="O244" s="28" t="s">
        <v>2380</v>
      </c>
      <c r="P244" s="1">
        <v>2014</v>
      </c>
    </row>
    <row r="245" spans="1:16" ht="38.25">
      <c r="A245" s="1"/>
      <c r="B245" s="1" t="s">
        <v>805</v>
      </c>
      <c r="C245" s="1" t="s">
        <v>2544</v>
      </c>
      <c r="D245" s="1">
        <v>404959997</v>
      </c>
      <c r="E245" s="1" t="s">
        <v>2545</v>
      </c>
      <c r="F245" s="1" t="s">
        <v>2546</v>
      </c>
      <c r="G245" s="1" t="s">
        <v>2547</v>
      </c>
      <c r="H245" s="1">
        <v>199131.2</v>
      </c>
      <c r="I245" s="1"/>
      <c r="J245" s="1"/>
      <c r="K245" s="1"/>
      <c r="L245" s="1"/>
      <c r="M245" s="1">
        <v>50</v>
      </c>
      <c r="N245" s="1"/>
      <c r="O245" s="1"/>
      <c r="P245" s="1">
        <v>2014</v>
      </c>
    </row>
    <row r="246" spans="1:16" ht="38.25">
      <c r="A246" s="1"/>
      <c r="B246" s="1" t="s">
        <v>805</v>
      </c>
      <c r="C246" s="1" t="s">
        <v>2548</v>
      </c>
      <c r="D246" s="1">
        <v>404926407</v>
      </c>
      <c r="E246" s="1" t="s">
        <v>2549</v>
      </c>
      <c r="F246" s="1" t="s">
        <v>2546</v>
      </c>
      <c r="G246" s="1" t="s">
        <v>2550</v>
      </c>
      <c r="H246" s="1">
        <v>198786.9</v>
      </c>
      <c r="I246" s="1"/>
      <c r="J246" s="1"/>
      <c r="K246" s="1"/>
      <c r="L246" s="1"/>
      <c r="M246" s="1">
        <v>50</v>
      </c>
      <c r="N246" s="1"/>
      <c r="O246" s="1"/>
      <c r="P246" s="1">
        <v>2014</v>
      </c>
    </row>
    <row r="247" spans="1:16" ht="38.25">
      <c r="A247" s="1"/>
      <c r="B247" s="1" t="s">
        <v>805</v>
      </c>
      <c r="C247" s="1" t="s">
        <v>2551</v>
      </c>
      <c r="D247" s="1">
        <v>216427034</v>
      </c>
      <c r="E247" s="1" t="s">
        <v>2549</v>
      </c>
      <c r="F247" s="1" t="s">
        <v>2546</v>
      </c>
      <c r="G247" s="1" t="s">
        <v>2552</v>
      </c>
      <c r="H247" s="1">
        <v>190000</v>
      </c>
      <c r="I247" s="1"/>
      <c r="J247" s="1"/>
      <c r="K247" s="1"/>
      <c r="L247" s="1"/>
      <c r="M247" s="1">
        <v>50</v>
      </c>
      <c r="N247" s="1"/>
      <c r="O247" s="1"/>
      <c r="P247" s="1">
        <v>2014</v>
      </c>
    </row>
    <row r="248" spans="1:16" ht="63.75">
      <c r="A248" s="1"/>
      <c r="B248" s="1" t="s">
        <v>805</v>
      </c>
      <c r="C248" s="1" t="s">
        <v>2553</v>
      </c>
      <c r="D248" s="1">
        <v>404395070</v>
      </c>
      <c r="E248" s="1" t="s">
        <v>2545</v>
      </c>
      <c r="F248" s="1" t="s">
        <v>1995</v>
      </c>
      <c r="G248" s="1" t="s">
        <v>2554</v>
      </c>
      <c r="H248" s="1">
        <v>5940</v>
      </c>
      <c r="I248" s="1"/>
      <c r="J248" s="1"/>
      <c r="K248" s="1"/>
      <c r="L248" s="1"/>
      <c r="M248" s="1"/>
      <c r="N248" s="1"/>
      <c r="O248" s="1"/>
      <c r="P248" s="1">
        <v>2014</v>
      </c>
    </row>
    <row r="249" spans="1:16" ht="63.75">
      <c r="A249" s="1"/>
      <c r="B249" s="1" t="s">
        <v>805</v>
      </c>
      <c r="C249" s="1" t="s">
        <v>2553</v>
      </c>
      <c r="D249" s="1">
        <v>404395070</v>
      </c>
      <c r="E249" s="1" t="s">
        <v>2556</v>
      </c>
      <c r="F249" s="1" t="s">
        <v>1995</v>
      </c>
      <c r="G249" s="1" t="s">
        <v>2555</v>
      </c>
      <c r="H249" s="1">
        <v>28800</v>
      </c>
      <c r="I249" s="1"/>
      <c r="J249" s="1"/>
      <c r="K249" s="1"/>
      <c r="L249" s="1"/>
      <c r="M249" s="1"/>
      <c r="N249" s="1"/>
      <c r="O249" s="1"/>
      <c r="P249" s="1">
        <v>2014</v>
      </c>
    </row>
    <row r="250" spans="1:16" ht="63.75">
      <c r="A250" s="1"/>
      <c r="B250" s="1" t="s">
        <v>805</v>
      </c>
      <c r="C250" s="1" t="s">
        <v>2553</v>
      </c>
      <c r="D250" s="1">
        <v>404395070</v>
      </c>
      <c r="E250" s="1" t="s">
        <v>2545</v>
      </c>
      <c r="F250" s="1" t="s">
        <v>1995</v>
      </c>
      <c r="G250" s="1" t="s">
        <v>2557</v>
      </c>
      <c r="H250" s="1">
        <v>21000</v>
      </c>
      <c r="I250" s="1"/>
      <c r="J250" s="1"/>
      <c r="K250" s="1"/>
      <c r="L250" s="1"/>
      <c r="M250" s="1"/>
      <c r="N250" s="1"/>
      <c r="O250" s="1"/>
      <c r="P250" s="1">
        <v>2014</v>
      </c>
    </row>
    <row r="251" spans="1:16" ht="38.25" customHeight="1">
      <c r="A251" s="1"/>
      <c r="B251" s="1" t="s">
        <v>805</v>
      </c>
      <c r="C251" s="1" t="s">
        <v>2221</v>
      </c>
      <c r="D251" s="1">
        <v>401973799</v>
      </c>
      <c r="E251" s="1" t="s">
        <v>2558</v>
      </c>
      <c r="F251" s="1" t="s">
        <v>1989</v>
      </c>
      <c r="G251" s="10" t="s">
        <v>2560</v>
      </c>
      <c r="H251" s="1">
        <v>4371.75</v>
      </c>
      <c r="I251" s="1"/>
      <c r="J251" s="1"/>
      <c r="K251" s="1"/>
      <c r="L251" s="1"/>
      <c r="M251" s="1"/>
      <c r="N251" s="1"/>
      <c r="O251" s="1"/>
      <c r="P251" s="1">
        <v>2014</v>
      </c>
    </row>
    <row r="252" spans="1:16" ht="51" customHeight="1">
      <c r="A252" s="1"/>
      <c r="B252" s="1" t="s">
        <v>805</v>
      </c>
      <c r="C252" s="1" t="s">
        <v>2221</v>
      </c>
      <c r="D252" s="1">
        <v>401973799</v>
      </c>
      <c r="E252" s="1" t="s">
        <v>2559</v>
      </c>
      <c r="F252" s="1" t="s">
        <v>1989</v>
      </c>
      <c r="G252" s="10" t="s">
        <v>2561</v>
      </c>
      <c r="H252" s="1">
        <v>4221</v>
      </c>
      <c r="I252" s="1"/>
      <c r="J252" s="1"/>
      <c r="K252" s="1"/>
      <c r="L252" s="1"/>
      <c r="M252" s="1"/>
      <c r="N252" s="1"/>
      <c r="O252" s="1"/>
      <c r="P252" s="1">
        <v>2014</v>
      </c>
    </row>
    <row r="253" spans="1:16" ht="63.75">
      <c r="A253" s="1"/>
      <c r="B253" s="1" t="s">
        <v>805</v>
      </c>
      <c r="C253" s="1" t="s">
        <v>2562</v>
      </c>
      <c r="D253" s="1">
        <v>204970380</v>
      </c>
      <c r="E253" s="1" t="s">
        <v>2563</v>
      </c>
      <c r="F253" s="1" t="s">
        <v>1995</v>
      </c>
      <c r="G253" s="1" t="s">
        <v>2564</v>
      </c>
      <c r="H253" s="1">
        <v>13999.99</v>
      </c>
      <c r="I253" s="1"/>
      <c r="J253" s="1"/>
      <c r="K253" s="1"/>
      <c r="L253" s="1"/>
      <c r="M253" s="1"/>
      <c r="N253" s="1"/>
      <c r="O253" s="1"/>
      <c r="P253" s="1">
        <v>2014</v>
      </c>
    </row>
    <row r="254" spans="1:16" ht="63.75">
      <c r="A254" s="1"/>
      <c r="B254" s="1" t="s">
        <v>805</v>
      </c>
      <c r="C254" s="1" t="s">
        <v>2566</v>
      </c>
      <c r="D254" s="1">
        <v>205202332</v>
      </c>
      <c r="E254" s="1" t="s">
        <v>2545</v>
      </c>
      <c r="F254" s="1" t="s">
        <v>1995</v>
      </c>
      <c r="G254" s="1" t="s">
        <v>2565</v>
      </c>
      <c r="H254" s="1">
        <v>29876</v>
      </c>
      <c r="I254" s="1"/>
      <c r="J254" s="1"/>
      <c r="K254" s="1"/>
      <c r="L254" s="1"/>
      <c r="M254" s="1"/>
      <c r="N254" s="1"/>
      <c r="O254" s="1"/>
      <c r="P254" s="1">
        <v>2014</v>
      </c>
    </row>
    <row r="255" spans="1:16" ht="63.75" customHeight="1">
      <c r="A255" s="1"/>
      <c r="B255" s="1" t="s">
        <v>805</v>
      </c>
      <c r="C255" s="1" t="s">
        <v>2179</v>
      </c>
      <c r="D255" s="1">
        <v>202166814</v>
      </c>
      <c r="E255" s="1" t="s">
        <v>2563</v>
      </c>
      <c r="F255" s="1" t="s">
        <v>1995</v>
      </c>
      <c r="G255" s="1" t="s">
        <v>2567</v>
      </c>
      <c r="H255" s="1">
        <v>1321.6</v>
      </c>
      <c r="I255" s="1"/>
      <c r="J255" s="1"/>
      <c r="K255" s="1"/>
      <c r="L255" s="1"/>
      <c r="M255" s="1"/>
      <c r="N255" s="1"/>
      <c r="O255" s="1"/>
      <c r="P255" s="1">
        <v>2014</v>
      </c>
    </row>
    <row r="256" spans="1:16" ht="51">
      <c r="A256" s="1"/>
      <c r="B256" s="1" t="s">
        <v>805</v>
      </c>
      <c r="C256" s="1" t="s">
        <v>2006</v>
      </c>
      <c r="D256" s="1">
        <v>404866301</v>
      </c>
      <c r="E256" s="1" t="s">
        <v>2568</v>
      </c>
      <c r="F256" s="1" t="s">
        <v>2569</v>
      </c>
      <c r="G256" s="1" t="s">
        <v>2570</v>
      </c>
      <c r="H256" s="1">
        <v>15834.69</v>
      </c>
      <c r="I256" s="1"/>
      <c r="J256" s="1"/>
      <c r="K256" s="1"/>
      <c r="L256" s="1"/>
      <c r="M256" s="1"/>
      <c r="N256" s="1"/>
      <c r="O256" s="1"/>
      <c r="P256" s="1">
        <v>2014</v>
      </c>
    </row>
    <row r="257" spans="1:16" ht="51">
      <c r="A257" s="1"/>
      <c r="B257" s="1" t="s">
        <v>805</v>
      </c>
      <c r="C257" s="1" t="s">
        <v>2144</v>
      </c>
      <c r="D257" s="1">
        <v>236096675</v>
      </c>
      <c r="E257" s="1" t="s">
        <v>2568</v>
      </c>
      <c r="F257" s="1" t="s">
        <v>2145</v>
      </c>
      <c r="G257" s="1" t="s">
        <v>2571</v>
      </c>
      <c r="H257" s="1">
        <v>20000</v>
      </c>
      <c r="I257" s="1"/>
      <c r="J257" s="1"/>
      <c r="K257" s="1"/>
      <c r="L257" s="1"/>
      <c r="M257" s="1"/>
      <c r="N257" s="1"/>
      <c r="O257" s="1"/>
      <c r="P257" s="1">
        <v>2014</v>
      </c>
    </row>
    <row r="258" spans="1:16" ht="51">
      <c r="A258" s="1"/>
      <c r="B258" s="1" t="s">
        <v>805</v>
      </c>
      <c r="C258" s="1" t="s">
        <v>2572</v>
      </c>
      <c r="D258" s="1">
        <v>204974938</v>
      </c>
      <c r="E258" s="1" t="s">
        <v>2358</v>
      </c>
      <c r="F258" s="1" t="s">
        <v>2574</v>
      </c>
      <c r="G258" s="1" t="s">
        <v>2573</v>
      </c>
      <c r="H258" s="1">
        <v>42620.83</v>
      </c>
      <c r="I258" s="1"/>
      <c r="J258" s="1"/>
      <c r="K258" s="1"/>
      <c r="L258" s="1"/>
      <c r="M258" s="1"/>
      <c r="N258" s="1"/>
      <c r="O258" s="1"/>
      <c r="P258" s="1">
        <v>2014</v>
      </c>
    </row>
    <row r="259" spans="1:16" ht="102" customHeight="1">
      <c r="A259" s="1"/>
      <c r="B259" s="1" t="s">
        <v>805</v>
      </c>
      <c r="C259" s="1" t="s">
        <v>2575</v>
      </c>
      <c r="D259" s="1">
        <v>211349799</v>
      </c>
      <c r="E259" s="1" t="s">
        <v>2558</v>
      </c>
      <c r="F259" s="1" t="s">
        <v>2577</v>
      </c>
      <c r="G259" s="1" t="s">
        <v>2576</v>
      </c>
      <c r="H259" s="1">
        <v>1000</v>
      </c>
      <c r="I259" s="1"/>
      <c r="J259" s="1"/>
      <c r="K259" s="1"/>
      <c r="L259" s="1"/>
      <c r="M259" s="1"/>
      <c r="N259" s="1"/>
      <c r="O259" s="1"/>
      <c r="P259" s="1">
        <v>2014</v>
      </c>
    </row>
    <row r="260" spans="1:16" ht="51">
      <c r="A260" s="1"/>
      <c r="B260" s="1" t="s">
        <v>805</v>
      </c>
      <c r="C260" s="1" t="s">
        <v>2578</v>
      </c>
      <c r="D260" s="1">
        <v>406122841</v>
      </c>
      <c r="E260" s="1" t="s">
        <v>2568</v>
      </c>
      <c r="F260" s="1" t="s">
        <v>1955</v>
      </c>
      <c r="G260" s="1" t="s">
        <v>2579</v>
      </c>
      <c r="H260" s="1">
        <v>6129.89</v>
      </c>
      <c r="I260" s="1"/>
      <c r="J260" s="1"/>
      <c r="K260" s="1"/>
      <c r="L260" s="1"/>
      <c r="M260" s="1"/>
      <c r="N260" s="1"/>
      <c r="O260" s="1"/>
      <c r="P260" s="1">
        <v>2014</v>
      </c>
    </row>
    <row r="261" spans="1:16" ht="76.5">
      <c r="A261" s="1"/>
      <c r="B261" s="1" t="s">
        <v>805</v>
      </c>
      <c r="C261" s="1" t="s">
        <v>2580</v>
      </c>
      <c r="D261" s="1">
        <v>401947881</v>
      </c>
      <c r="E261" s="1" t="s">
        <v>2581</v>
      </c>
      <c r="F261" s="1" t="s">
        <v>1635</v>
      </c>
      <c r="G261" s="1" t="s">
        <v>2582</v>
      </c>
      <c r="H261" s="1">
        <v>6000</v>
      </c>
      <c r="I261" s="1"/>
      <c r="J261" s="1"/>
      <c r="K261" s="1"/>
      <c r="L261" s="1"/>
      <c r="M261" s="1"/>
      <c r="N261" s="1"/>
      <c r="O261" s="1"/>
      <c r="P261" s="1">
        <v>2014</v>
      </c>
    </row>
    <row r="262" spans="1:16" ht="76.5">
      <c r="A262" s="1"/>
      <c r="B262" s="1" t="s">
        <v>805</v>
      </c>
      <c r="C262" s="1" t="s">
        <v>2584</v>
      </c>
      <c r="D262" s="1">
        <v>416313126</v>
      </c>
      <c r="E262" s="1" t="s">
        <v>2581</v>
      </c>
      <c r="F262" s="1" t="s">
        <v>1635</v>
      </c>
      <c r="G262" s="1" t="s">
        <v>2583</v>
      </c>
      <c r="H262" s="1">
        <v>15996.41</v>
      </c>
      <c r="I262" s="1"/>
      <c r="J262" s="1"/>
      <c r="K262" s="1"/>
      <c r="L262" s="1"/>
      <c r="M262" s="1">
        <v>30</v>
      </c>
      <c r="N262" s="1"/>
      <c r="O262" s="1"/>
      <c r="P262" s="1">
        <v>2014</v>
      </c>
    </row>
    <row r="263" spans="1:16" ht="89.25" customHeight="1">
      <c r="A263" s="1"/>
      <c r="B263" s="1" t="s">
        <v>805</v>
      </c>
      <c r="C263" s="1" t="s">
        <v>2585</v>
      </c>
      <c r="D263" s="1"/>
      <c r="E263" s="1" t="s">
        <v>2581</v>
      </c>
      <c r="F263" s="1" t="s">
        <v>1635</v>
      </c>
      <c r="G263" s="1" t="s">
        <v>2586</v>
      </c>
      <c r="H263" s="1">
        <v>875</v>
      </c>
      <c r="I263" s="1"/>
      <c r="J263" s="1"/>
      <c r="K263" s="1"/>
      <c r="L263" s="1"/>
      <c r="M263" s="1"/>
      <c r="N263" s="1"/>
      <c r="O263" s="1"/>
      <c r="P263" s="1">
        <v>2014</v>
      </c>
    </row>
    <row r="264" spans="1:16" ht="56.25" customHeight="1">
      <c r="A264" s="1"/>
      <c r="B264" s="1" t="s">
        <v>805</v>
      </c>
      <c r="C264" s="1" t="s">
        <v>2587</v>
      </c>
      <c r="D264" s="1">
        <v>204445145</v>
      </c>
      <c r="E264" s="1" t="s">
        <v>2588</v>
      </c>
      <c r="F264" s="1" t="s">
        <v>1891</v>
      </c>
      <c r="G264" s="1" t="s">
        <v>2589</v>
      </c>
      <c r="H264" s="1">
        <v>4180</v>
      </c>
      <c r="I264" s="1"/>
      <c r="J264" s="1"/>
      <c r="K264" s="1"/>
      <c r="L264" s="1"/>
      <c r="M264" s="1"/>
      <c r="N264" s="1"/>
      <c r="O264" s="1"/>
      <c r="P264" s="1">
        <v>2014</v>
      </c>
    </row>
    <row r="265" spans="1:16" ht="71.25" customHeight="1">
      <c r="A265" s="1"/>
      <c r="B265" s="1" t="s">
        <v>805</v>
      </c>
      <c r="C265" s="1" t="s">
        <v>2590</v>
      </c>
      <c r="D265" s="1">
        <v>204543770</v>
      </c>
      <c r="E265" s="1" t="s">
        <v>2556</v>
      </c>
      <c r="F265" s="1" t="s">
        <v>2591</v>
      </c>
      <c r="G265" s="1" t="s">
        <v>2592</v>
      </c>
      <c r="H265" s="1">
        <v>400</v>
      </c>
      <c r="I265" s="1"/>
      <c r="J265" s="1"/>
      <c r="K265" s="1"/>
      <c r="L265" s="1"/>
      <c r="M265" s="1"/>
      <c r="N265" s="1"/>
      <c r="O265" s="1"/>
      <c r="P265" s="1">
        <v>2014</v>
      </c>
    </row>
    <row r="266" spans="1:16" ht="38.25" customHeight="1">
      <c r="A266" s="1"/>
      <c r="B266" s="1" t="s">
        <v>805</v>
      </c>
      <c r="C266" s="1" t="s">
        <v>2593</v>
      </c>
      <c r="D266" s="1">
        <v>202352514</v>
      </c>
      <c r="E266" s="1" t="s">
        <v>2563</v>
      </c>
      <c r="F266" s="1" t="s">
        <v>2594</v>
      </c>
      <c r="G266" s="1" t="s">
        <v>2595</v>
      </c>
      <c r="H266" s="1">
        <v>780</v>
      </c>
      <c r="I266" s="1"/>
      <c r="J266" s="1"/>
      <c r="K266" s="1"/>
      <c r="L266" s="1"/>
      <c r="M266" s="1"/>
      <c r="N266" s="1"/>
      <c r="O266" s="1"/>
      <c r="P266" s="1">
        <v>2014</v>
      </c>
    </row>
    <row r="267" spans="1:16" ht="51">
      <c r="A267" s="1"/>
      <c r="B267" s="1" t="s">
        <v>805</v>
      </c>
      <c r="C267" s="1" t="s">
        <v>2596</v>
      </c>
      <c r="D267" s="1">
        <v>200242816</v>
      </c>
      <c r="E267" s="1" t="s">
        <v>2598</v>
      </c>
      <c r="F267" s="1" t="s">
        <v>2599</v>
      </c>
      <c r="G267" s="1" t="s">
        <v>2597</v>
      </c>
      <c r="H267" s="1">
        <v>6700</v>
      </c>
      <c r="I267" s="1"/>
      <c r="J267" s="1"/>
      <c r="K267" s="1"/>
      <c r="L267" s="1"/>
      <c r="M267" s="1"/>
      <c r="N267" s="1"/>
      <c r="O267" s="1"/>
      <c r="P267" s="1">
        <v>2014</v>
      </c>
    </row>
    <row r="268" spans="1:16" ht="76.5">
      <c r="A268" s="1"/>
      <c r="B268" s="1" t="s">
        <v>805</v>
      </c>
      <c r="C268" s="1" t="s">
        <v>2600</v>
      </c>
      <c r="D268" s="1">
        <v>205179073</v>
      </c>
      <c r="E268" s="1" t="s">
        <v>2558</v>
      </c>
      <c r="F268" s="1" t="s">
        <v>1995</v>
      </c>
      <c r="G268" s="1" t="s">
        <v>2601</v>
      </c>
      <c r="H268" s="1">
        <v>8875</v>
      </c>
      <c r="I268" s="1"/>
      <c r="J268" s="1"/>
      <c r="K268" s="1"/>
      <c r="L268" s="1"/>
      <c r="M268" s="1"/>
      <c r="N268" s="1"/>
      <c r="O268" s="1"/>
      <c r="P268" s="1">
        <v>2014</v>
      </c>
    </row>
    <row r="269" spans="1:16" ht="63.75">
      <c r="A269" s="1"/>
      <c r="B269" s="1" t="s">
        <v>805</v>
      </c>
      <c r="C269" s="1" t="s">
        <v>3570</v>
      </c>
      <c r="D269" s="1">
        <v>205265871</v>
      </c>
      <c r="E269" s="1" t="s">
        <v>3571</v>
      </c>
      <c r="F269" s="1" t="s">
        <v>782</v>
      </c>
      <c r="G269" s="1" t="s">
        <v>3572</v>
      </c>
      <c r="H269" s="1" t="s">
        <v>3573</v>
      </c>
      <c r="I269" s="1"/>
      <c r="J269" s="1"/>
      <c r="K269" s="1"/>
      <c r="L269" s="1"/>
      <c r="M269" s="1"/>
      <c r="N269" s="1"/>
      <c r="O269" s="1"/>
      <c r="P269" s="1">
        <v>2014</v>
      </c>
    </row>
    <row r="270" spans="1:16" ht="51">
      <c r="A270" s="1"/>
      <c r="B270" s="1" t="s">
        <v>805</v>
      </c>
      <c r="C270" s="1" t="s">
        <v>3575</v>
      </c>
      <c r="D270" s="1">
        <v>211389781</v>
      </c>
      <c r="E270" s="1" t="s">
        <v>3571</v>
      </c>
      <c r="F270" s="1" t="s">
        <v>782</v>
      </c>
      <c r="G270" s="1" t="s">
        <v>3574</v>
      </c>
      <c r="H270" s="1">
        <v>380379.66</v>
      </c>
      <c r="I270" s="1"/>
      <c r="J270" s="1"/>
      <c r="K270" s="1"/>
      <c r="L270" s="1"/>
      <c r="M270" s="1"/>
      <c r="N270" s="1"/>
      <c r="O270" s="1"/>
      <c r="P270" s="1">
        <v>2014</v>
      </c>
    </row>
    <row r="271" spans="1:16" ht="51">
      <c r="A271" s="1"/>
      <c r="B271" s="1" t="s">
        <v>805</v>
      </c>
      <c r="C271" s="1" t="s">
        <v>2006</v>
      </c>
      <c r="D271" s="1">
        <v>404866301</v>
      </c>
      <c r="E271" s="1" t="s">
        <v>3571</v>
      </c>
      <c r="F271" s="1" t="s">
        <v>782</v>
      </c>
      <c r="G271" s="1" t="s">
        <v>3797</v>
      </c>
      <c r="H271" s="1">
        <v>208402.04</v>
      </c>
      <c r="I271" s="1"/>
      <c r="J271" s="1"/>
      <c r="K271" s="1"/>
      <c r="L271" s="1"/>
      <c r="M271" s="1"/>
      <c r="N271" s="1"/>
      <c r="O271" s="1"/>
      <c r="P271" s="1">
        <v>2014</v>
      </c>
    </row>
    <row r="272" spans="1:16" ht="63.75">
      <c r="A272" s="1"/>
      <c r="B272" s="1" t="s">
        <v>805</v>
      </c>
      <c r="C272" s="1" t="s">
        <v>3798</v>
      </c>
      <c r="D272" s="1">
        <v>405023031</v>
      </c>
      <c r="E272" s="1" t="s">
        <v>3799</v>
      </c>
      <c r="F272" s="1" t="s">
        <v>3801</v>
      </c>
      <c r="G272" s="1" t="s">
        <v>3800</v>
      </c>
      <c r="H272" s="1">
        <v>21598.5</v>
      </c>
      <c r="I272" s="1"/>
      <c r="J272" s="1"/>
      <c r="K272" s="1"/>
      <c r="L272" s="1"/>
      <c r="M272" s="1"/>
      <c r="N272" s="1"/>
      <c r="O272" s="1"/>
      <c r="P272" s="1">
        <v>2014</v>
      </c>
    </row>
    <row r="273" spans="1:16" ht="63.75">
      <c r="A273" s="1"/>
      <c r="B273" s="1" t="s">
        <v>805</v>
      </c>
      <c r="C273" s="1" t="s">
        <v>3802</v>
      </c>
      <c r="D273" s="1">
        <v>204552224</v>
      </c>
      <c r="E273" s="1" t="s">
        <v>3803</v>
      </c>
      <c r="F273" s="1" t="s">
        <v>1649</v>
      </c>
      <c r="G273" s="1" t="s">
        <v>3804</v>
      </c>
      <c r="H273" s="1">
        <v>331290</v>
      </c>
      <c r="I273" s="1"/>
      <c r="J273" s="1"/>
      <c r="K273" s="1"/>
      <c r="L273" s="1">
        <v>331290</v>
      </c>
      <c r="M273" s="1">
        <v>100</v>
      </c>
      <c r="N273" s="1"/>
      <c r="O273" s="1"/>
      <c r="P273" s="1">
        <v>2014</v>
      </c>
    </row>
    <row r="274" spans="1:16" ht="63.75" customHeight="1">
      <c r="A274" s="1"/>
      <c r="B274" s="1" t="s">
        <v>805</v>
      </c>
      <c r="C274" s="1" t="s">
        <v>3805</v>
      </c>
      <c r="D274" s="1">
        <v>206143298</v>
      </c>
      <c r="E274" s="1" t="s">
        <v>3806</v>
      </c>
      <c r="F274" s="1" t="s">
        <v>3807</v>
      </c>
      <c r="G274" s="1" t="s">
        <v>3808</v>
      </c>
      <c r="H274" s="1">
        <v>3402</v>
      </c>
      <c r="I274" s="1"/>
      <c r="J274" s="1"/>
      <c r="K274" s="1"/>
      <c r="L274" s="1"/>
      <c r="M274" s="1"/>
      <c r="N274" s="1"/>
      <c r="O274" s="1"/>
      <c r="P274" s="1">
        <v>2014</v>
      </c>
    </row>
    <row r="275" spans="1:16" ht="25.5">
      <c r="A275" s="1"/>
      <c r="B275" s="1" t="s">
        <v>805</v>
      </c>
      <c r="C275" s="1" t="s">
        <v>3805</v>
      </c>
      <c r="D275" s="1">
        <v>206143298</v>
      </c>
      <c r="E275" s="1" t="s">
        <v>3806</v>
      </c>
      <c r="F275" s="1" t="s">
        <v>3807</v>
      </c>
      <c r="G275" s="1" t="s">
        <v>3809</v>
      </c>
      <c r="H275" s="1">
        <v>8305</v>
      </c>
      <c r="I275" s="1"/>
      <c r="J275" s="1"/>
      <c r="K275" s="1"/>
      <c r="L275" s="1"/>
      <c r="M275" s="1"/>
      <c r="N275" s="1"/>
      <c r="O275" s="1"/>
      <c r="P275" s="1">
        <v>2014</v>
      </c>
    </row>
    <row r="276" spans="1:16" ht="51">
      <c r="A276" s="1"/>
      <c r="B276" s="1" t="s">
        <v>805</v>
      </c>
      <c r="C276" s="1" t="s">
        <v>2210</v>
      </c>
      <c r="D276" s="1">
        <v>201955223</v>
      </c>
      <c r="E276" s="1" t="s">
        <v>3810</v>
      </c>
      <c r="F276" s="1" t="s">
        <v>782</v>
      </c>
      <c r="G276" s="1" t="s">
        <v>3811</v>
      </c>
      <c r="H276" s="1">
        <v>21894.27</v>
      </c>
      <c r="I276" s="1"/>
      <c r="J276" s="1"/>
      <c r="K276" s="1"/>
      <c r="L276" s="1"/>
      <c r="M276" s="1"/>
      <c r="N276" s="1"/>
      <c r="O276" s="1"/>
      <c r="P276" s="1">
        <v>2014</v>
      </c>
    </row>
    <row r="277" spans="1:16" ht="63.75" customHeight="1">
      <c r="A277" s="1"/>
      <c r="B277" s="1" t="s">
        <v>805</v>
      </c>
      <c r="C277" s="1" t="s">
        <v>3812</v>
      </c>
      <c r="D277" s="1">
        <v>444548544</v>
      </c>
      <c r="E277" s="1" t="s">
        <v>3803</v>
      </c>
      <c r="F277" s="1" t="s">
        <v>3814</v>
      </c>
      <c r="G277" s="1" t="s">
        <v>3813</v>
      </c>
      <c r="H277" s="1">
        <v>1940</v>
      </c>
      <c r="I277" s="1"/>
      <c r="J277" s="1"/>
      <c r="K277" s="1"/>
      <c r="L277" s="1"/>
      <c r="M277" s="1"/>
      <c r="N277" s="1"/>
      <c r="O277" s="1"/>
      <c r="P277" s="1">
        <v>2014</v>
      </c>
    </row>
    <row r="278" spans="1:16" ht="63.75">
      <c r="A278" s="1"/>
      <c r="B278" s="1" t="s">
        <v>805</v>
      </c>
      <c r="C278" s="1" t="s">
        <v>2189</v>
      </c>
      <c r="D278" s="1">
        <v>406038684</v>
      </c>
      <c r="E278" s="1" t="s">
        <v>3803</v>
      </c>
      <c r="F278" s="1" t="s">
        <v>3814</v>
      </c>
      <c r="G278" s="1" t="s">
        <v>3815</v>
      </c>
      <c r="H278" s="1">
        <v>15785.29</v>
      </c>
      <c r="I278" s="1"/>
      <c r="J278" s="1"/>
      <c r="K278" s="1"/>
      <c r="L278" s="1"/>
      <c r="M278" s="1"/>
      <c r="N278" s="1"/>
      <c r="O278" s="1"/>
      <c r="P278" s="1">
        <v>2014</v>
      </c>
    </row>
    <row r="279" spans="1:16" ht="127.5" customHeight="1">
      <c r="A279" s="1"/>
      <c r="B279" s="1" t="s">
        <v>805</v>
      </c>
      <c r="C279" s="1" t="s">
        <v>3816</v>
      </c>
      <c r="D279" s="1">
        <v>230026888</v>
      </c>
      <c r="E279" s="1" t="s">
        <v>3803</v>
      </c>
      <c r="F279" s="1" t="s">
        <v>3814</v>
      </c>
      <c r="G279" s="1" t="s">
        <v>3817</v>
      </c>
      <c r="H279" s="1">
        <v>3126</v>
      </c>
      <c r="I279" s="1"/>
      <c r="J279" s="1"/>
      <c r="K279" s="1"/>
      <c r="L279" s="1"/>
      <c r="M279" s="1"/>
      <c r="N279" s="1"/>
      <c r="O279" s="1"/>
      <c r="P279" s="1">
        <v>2014</v>
      </c>
    </row>
    <row r="280" spans="1:16" ht="127.5" customHeight="1">
      <c r="A280" s="1"/>
      <c r="B280" s="1" t="s">
        <v>805</v>
      </c>
      <c r="C280" s="1" t="s">
        <v>2075</v>
      </c>
      <c r="D280" s="1">
        <v>202218698</v>
      </c>
      <c r="E280" s="1" t="s">
        <v>3803</v>
      </c>
      <c r="F280" s="1" t="s">
        <v>3814</v>
      </c>
      <c r="G280" s="1" t="s">
        <v>3817</v>
      </c>
      <c r="H280" s="1">
        <v>208</v>
      </c>
      <c r="I280" s="1"/>
      <c r="J280" s="1"/>
      <c r="K280" s="1"/>
      <c r="L280" s="1"/>
      <c r="M280" s="1"/>
      <c r="N280" s="1"/>
      <c r="O280" s="1"/>
      <c r="P280" s="1">
        <v>2014</v>
      </c>
    </row>
    <row r="281" spans="1:16" ht="63.75">
      <c r="A281" s="1"/>
      <c r="B281" s="1" t="s">
        <v>805</v>
      </c>
      <c r="C281" s="1" t="s">
        <v>2189</v>
      </c>
      <c r="D281" s="1">
        <v>406038684</v>
      </c>
      <c r="E281" s="1" t="s">
        <v>3818</v>
      </c>
      <c r="F281" s="1" t="s">
        <v>1649</v>
      </c>
      <c r="G281" s="1" t="s">
        <v>3804</v>
      </c>
      <c r="H281" s="1">
        <v>69282.51</v>
      </c>
      <c r="I281" s="1"/>
      <c r="J281" s="1"/>
      <c r="K281" s="1"/>
      <c r="L281" s="1">
        <v>69282.51</v>
      </c>
      <c r="M281" s="1">
        <v>100</v>
      </c>
      <c r="N281" s="1"/>
      <c r="O281" s="1"/>
      <c r="P281" s="1">
        <v>2014</v>
      </c>
    </row>
    <row r="282" spans="1:16" ht="127.5">
      <c r="A282" s="1"/>
      <c r="B282" s="1" t="s">
        <v>805</v>
      </c>
      <c r="C282" s="1" t="s">
        <v>3816</v>
      </c>
      <c r="D282" s="1">
        <v>230026888</v>
      </c>
      <c r="E282" s="1" t="s">
        <v>3818</v>
      </c>
      <c r="F282" s="1" t="s">
        <v>3814</v>
      </c>
      <c r="G282" s="1" t="s">
        <v>3817</v>
      </c>
      <c r="H282" s="1">
        <v>5141.54</v>
      </c>
      <c r="I282" s="1"/>
      <c r="J282" s="1"/>
      <c r="K282" s="1"/>
      <c r="L282" s="1"/>
      <c r="M282" s="1"/>
      <c r="N282" s="1"/>
      <c r="O282" s="1"/>
      <c r="P282" s="1">
        <v>2014</v>
      </c>
    </row>
    <row r="283" spans="1:16" ht="63.75">
      <c r="A283" s="1"/>
      <c r="B283" s="1" t="s">
        <v>805</v>
      </c>
      <c r="C283" s="1" t="s">
        <v>2189</v>
      </c>
      <c r="D283" s="1">
        <v>406038684</v>
      </c>
      <c r="E283" s="1" t="s">
        <v>3818</v>
      </c>
      <c r="F283" s="1" t="s">
        <v>3814</v>
      </c>
      <c r="G283" s="1" t="s">
        <v>3815</v>
      </c>
      <c r="H283" s="1">
        <v>7992.85</v>
      </c>
      <c r="I283" s="1"/>
      <c r="J283" s="1"/>
      <c r="K283" s="1"/>
      <c r="L283" s="1"/>
      <c r="M283" s="1"/>
      <c r="N283" s="1"/>
      <c r="O283" s="1"/>
      <c r="P283" s="1">
        <v>2014</v>
      </c>
    </row>
    <row r="284" spans="1:16" ht="63.75">
      <c r="A284" s="1"/>
      <c r="B284" s="1" t="s">
        <v>805</v>
      </c>
      <c r="C284" s="1" t="s">
        <v>2189</v>
      </c>
      <c r="D284" s="1">
        <v>406038684</v>
      </c>
      <c r="E284" s="1" t="s">
        <v>3799</v>
      </c>
      <c r="F284" s="1" t="s">
        <v>3814</v>
      </c>
      <c r="G284" s="1" t="s">
        <v>3815</v>
      </c>
      <c r="H284" s="1">
        <v>7807.11</v>
      </c>
      <c r="I284" s="1"/>
      <c r="J284" s="1"/>
      <c r="K284" s="1"/>
      <c r="L284" s="1">
        <v>7807.11</v>
      </c>
      <c r="M284" s="1">
        <v>100</v>
      </c>
      <c r="N284" s="1"/>
      <c r="O284" s="1"/>
      <c r="P284" s="1">
        <v>2014</v>
      </c>
    </row>
    <row r="285" spans="1:16" ht="51">
      <c r="A285" s="1"/>
      <c r="B285" s="1" t="s">
        <v>805</v>
      </c>
      <c r="C285" s="1" t="s">
        <v>2189</v>
      </c>
      <c r="D285" s="1">
        <v>406038684</v>
      </c>
      <c r="E285" s="1" t="s">
        <v>3571</v>
      </c>
      <c r="F285" s="1" t="s">
        <v>1649</v>
      </c>
      <c r="G285" s="1" t="s">
        <v>3819</v>
      </c>
      <c r="H285" s="1">
        <v>15900000</v>
      </c>
      <c r="I285" s="1"/>
      <c r="J285" s="1"/>
      <c r="K285" s="1"/>
      <c r="L285" s="1"/>
      <c r="M285" s="1"/>
      <c r="N285" s="1"/>
      <c r="O285" s="1"/>
      <c r="P285" s="1">
        <v>2014</v>
      </c>
    </row>
    <row r="286" spans="1:16" ht="63.75">
      <c r="A286" s="1"/>
      <c r="B286" s="1" t="s">
        <v>805</v>
      </c>
      <c r="C286" s="1" t="s">
        <v>2148</v>
      </c>
      <c r="D286" s="1">
        <v>404860673</v>
      </c>
      <c r="E286" s="1" t="s">
        <v>3803</v>
      </c>
      <c r="F286" s="1" t="s">
        <v>3814</v>
      </c>
      <c r="G286" s="1" t="s">
        <v>3820</v>
      </c>
      <c r="H286" s="1">
        <v>40670</v>
      </c>
      <c r="I286" s="1"/>
      <c r="J286" s="1"/>
      <c r="K286" s="1"/>
      <c r="L286" s="1"/>
      <c r="M286" s="1"/>
      <c r="N286" s="1"/>
      <c r="O286" s="1"/>
      <c r="P286" s="1">
        <v>2014</v>
      </c>
    </row>
    <row r="287" spans="1:16" ht="102">
      <c r="A287" s="1"/>
      <c r="B287" s="1" t="s">
        <v>805</v>
      </c>
      <c r="C287" s="1" t="s">
        <v>2148</v>
      </c>
      <c r="D287" s="1">
        <v>404860673</v>
      </c>
      <c r="E287" s="1" t="s">
        <v>3803</v>
      </c>
      <c r="F287" s="1" t="s">
        <v>3814</v>
      </c>
      <c r="G287" s="1" t="s">
        <v>3849</v>
      </c>
      <c r="H287" s="1">
        <v>159515</v>
      </c>
      <c r="I287" s="1"/>
      <c r="J287" s="1"/>
      <c r="K287" s="1"/>
      <c r="L287" s="1"/>
      <c r="M287" s="1"/>
      <c r="N287" s="1"/>
      <c r="O287" s="1"/>
      <c r="P287" s="1">
        <v>2014</v>
      </c>
    </row>
    <row r="288" spans="1:16" ht="89.25">
      <c r="A288" s="1"/>
      <c r="B288" s="1" t="s">
        <v>805</v>
      </c>
      <c r="C288" s="1" t="s">
        <v>3847</v>
      </c>
      <c r="D288" s="1">
        <v>205159362</v>
      </c>
      <c r="E288" s="1" t="s">
        <v>3848</v>
      </c>
      <c r="F288" s="1" t="s">
        <v>3814</v>
      </c>
      <c r="G288" s="1" t="s">
        <v>3850</v>
      </c>
      <c r="H288" s="1">
        <v>24460</v>
      </c>
      <c r="I288" s="1"/>
      <c r="J288" s="1"/>
      <c r="K288" s="1"/>
      <c r="L288" s="1"/>
      <c r="M288" s="1"/>
      <c r="N288" s="1"/>
      <c r="O288" s="1"/>
      <c r="P288" s="1">
        <v>2014</v>
      </c>
    </row>
    <row r="289" spans="1:16" ht="76.5">
      <c r="A289" s="1"/>
      <c r="B289" s="1" t="s">
        <v>805</v>
      </c>
      <c r="C289" s="1" t="s">
        <v>2148</v>
      </c>
      <c r="D289" s="1">
        <v>404860673</v>
      </c>
      <c r="E289" s="1" t="s">
        <v>3848</v>
      </c>
      <c r="F289" s="1" t="s">
        <v>3814</v>
      </c>
      <c r="G289" s="1" t="s">
        <v>3851</v>
      </c>
      <c r="H289" s="1">
        <v>34920</v>
      </c>
      <c r="I289" s="1"/>
      <c r="J289" s="1"/>
      <c r="K289" s="1"/>
      <c r="L289" s="1"/>
      <c r="M289" s="1"/>
      <c r="N289" s="1"/>
      <c r="O289" s="1"/>
      <c r="P289" s="1">
        <v>2014</v>
      </c>
    </row>
    <row r="290" spans="1:16" ht="76.5" customHeight="1">
      <c r="A290" s="1"/>
      <c r="B290" s="1" t="s">
        <v>805</v>
      </c>
      <c r="C290" s="1" t="s">
        <v>3852</v>
      </c>
      <c r="D290" s="1">
        <v>406046844</v>
      </c>
      <c r="E290" s="1" t="s">
        <v>3848</v>
      </c>
      <c r="F290" s="1" t="s">
        <v>3814</v>
      </c>
      <c r="G290" s="1" t="s">
        <v>3853</v>
      </c>
      <c r="H290" s="1">
        <v>2124</v>
      </c>
      <c r="I290" s="1"/>
      <c r="J290" s="1"/>
      <c r="K290" s="1"/>
      <c r="L290" s="1"/>
      <c r="M290" s="1"/>
      <c r="N290" s="1"/>
      <c r="O290" s="1"/>
      <c r="P290" s="1">
        <v>2014</v>
      </c>
    </row>
    <row r="291" spans="1:16" ht="38.25" customHeight="1">
      <c r="A291" s="1"/>
      <c r="B291" s="1" t="s">
        <v>805</v>
      </c>
      <c r="C291" s="1" t="s">
        <v>3854</v>
      </c>
      <c r="D291" s="1">
        <v>402005030</v>
      </c>
      <c r="E291" s="1" t="s">
        <v>3818</v>
      </c>
      <c r="F291" s="1" t="s">
        <v>3855</v>
      </c>
      <c r="G291" s="1" t="s">
        <v>3856</v>
      </c>
      <c r="H291" s="1">
        <v>2860</v>
      </c>
      <c r="I291" s="1"/>
      <c r="J291" s="1"/>
      <c r="K291" s="1"/>
      <c r="L291" s="1"/>
      <c r="M291" s="1"/>
      <c r="N291" s="1"/>
      <c r="O291" s="1"/>
      <c r="P291" s="1">
        <v>2014</v>
      </c>
    </row>
    <row r="292" spans="1:16" ht="76.5" customHeight="1">
      <c r="A292" s="1"/>
      <c r="B292" s="1" t="s">
        <v>805</v>
      </c>
      <c r="C292" s="1" t="s">
        <v>3881</v>
      </c>
      <c r="D292" s="1">
        <v>404994351</v>
      </c>
      <c r="E292" s="1" t="s">
        <v>3818</v>
      </c>
      <c r="F292" s="1" t="s">
        <v>3814</v>
      </c>
      <c r="G292" s="1" t="s">
        <v>3882</v>
      </c>
      <c r="H292" s="1">
        <v>2000</v>
      </c>
      <c r="I292" s="1"/>
      <c r="J292" s="1"/>
      <c r="K292" s="1"/>
      <c r="L292" s="1"/>
      <c r="M292" s="1"/>
      <c r="N292" s="1"/>
      <c r="O292" s="1"/>
      <c r="P292" s="1">
        <v>2014</v>
      </c>
    </row>
    <row r="293" spans="1:16" ht="63.75">
      <c r="A293" s="1"/>
      <c r="B293" s="1" t="s">
        <v>805</v>
      </c>
      <c r="C293" s="1" t="s">
        <v>2148</v>
      </c>
      <c r="D293" s="1">
        <v>404860673</v>
      </c>
      <c r="E293" s="1" t="s">
        <v>3818</v>
      </c>
      <c r="F293" s="1" t="s">
        <v>3814</v>
      </c>
      <c r="G293" s="1" t="s">
        <v>3883</v>
      </c>
      <c r="H293" s="1">
        <v>6000</v>
      </c>
      <c r="I293" s="1"/>
      <c r="J293" s="1"/>
      <c r="K293" s="1"/>
      <c r="L293" s="1"/>
      <c r="M293" s="1"/>
      <c r="N293" s="1"/>
      <c r="O293" s="1"/>
      <c r="P293" s="1">
        <v>2014</v>
      </c>
    </row>
    <row r="294" spans="1:16" ht="89.25">
      <c r="A294" s="1"/>
      <c r="B294" s="1" t="s">
        <v>805</v>
      </c>
      <c r="C294" s="1" t="s">
        <v>3884</v>
      </c>
      <c r="D294" s="1">
        <v>406048637</v>
      </c>
      <c r="E294" s="1" t="s">
        <v>2598</v>
      </c>
      <c r="F294" s="1" t="s">
        <v>3814</v>
      </c>
      <c r="G294" s="1" t="s">
        <v>3885</v>
      </c>
      <c r="H294" s="1">
        <v>47064.91</v>
      </c>
      <c r="I294" s="1"/>
      <c r="J294" s="1"/>
      <c r="K294" s="1"/>
      <c r="L294" s="1"/>
      <c r="M294" s="1"/>
      <c r="N294" s="1"/>
      <c r="O294" s="1"/>
      <c r="P294" s="1">
        <v>2014</v>
      </c>
    </row>
    <row r="295" spans="1:16" ht="76.5">
      <c r="A295" s="1"/>
      <c r="B295" s="1" t="s">
        <v>805</v>
      </c>
      <c r="C295" s="1" t="s">
        <v>3889</v>
      </c>
      <c r="D295" s="1">
        <v>1013011975</v>
      </c>
      <c r="E295" s="1" t="s">
        <v>3803</v>
      </c>
      <c r="F295" s="1" t="s">
        <v>3814</v>
      </c>
      <c r="G295" s="1" t="s">
        <v>3891</v>
      </c>
      <c r="H295" s="1">
        <v>140600</v>
      </c>
      <c r="I295" s="1"/>
      <c r="J295" s="1"/>
      <c r="K295" s="1"/>
      <c r="L295" s="1"/>
      <c r="M295" s="1"/>
      <c r="N295" s="1"/>
      <c r="O295" s="1"/>
      <c r="P295" s="1">
        <v>2014</v>
      </c>
    </row>
    <row r="296" spans="1:16" ht="63.75" customHeight="1">
      <c r="A296" s="1"/>
      <c r="B296" s="1" t="s">
        <v>805</v>
      </c>
      <c r="C296" s="1" t="s">
        <v>2151</v>
      </c>
      <c r="D296" s="1">
        <v>204423837</v>
      </c>
      <c r="E296" s="1" t="s">
        <v>3803</v>
      </c>
      <c r="F296" s="1" t="s">
        <v>3814</v>
      </c>
      <c r="G296" s="1" t="s">
        <v>3896</v>
      </c>
      <c r="H296" s="1">
        <v>3787.4</v>
      </c>
      <c r="I296" s="1"/>
      <c r="J296" s="1"/>
      <c r="K296" s="1"/>
      <c r="L296" s="1"/>
      <c r="M296" s="1"/>
      <c r="N296" s="1"/>
      <c r="O296" s="1"/>
      <c r="P296" s="1">
        <v>2014</v>
      </c>
    </row>
    <row r="297" spans="1:16" ht="89.25">
      <c r="A297" s="1"/>
      <c r="B297" s="1" t="s">
        <v>805</v>
      </c>
      <c r="C297" s="1" t="s">
        <v>3886</v>
      </c>
      <c r="D297" s="1">
        <v>236083304</v>
      </c>
      <c r="E297" s="1" t="s">
        <v>3803</v>
      </c>
      <c r="F297" s="1" t="s">
        <v>3814</v>
      </c>
      <c r="G297" s="1" t="s">
        <v>3892</v>
      </c>
      <c r="H297" s="1">
        <v>39310</v>
      </c>
      <c r="I297" s="1"/>
      <c r="J297" s="1"/>
      <c r="K297" s="1"/>
      <c r="L297" s="1"/>
      <c r="M297" s="1"/>
      <c r="N297" s="1"/>
      <c r="O297" s="1"/>
      <c r="P297" s="1">
        <v>2014</v>
      </c>
    </row>
    <row r="298" spans="1:16" ht="76.5">
      <c r="A298" s="1"/>
      <c r="B298" s="1" t="s">
        <v>805</v>
      </c>
      <c r="C298" s="1" t="s">
        <v>3887</v>
      </c>
      <c r="D298" s="1">
        <v>406122798</v>
      </c>
      <c r="E298" s="1" t="s">
        <v>3803</v>
      </c>
      <c r="F298" s="1" t="s">
        <v>3814</v>
      </c>
      <c r="G298" s="1" t="s">
        <v>3888</v>
      </c>
      <c r="H298" s="1">
        <v>34694.33</v>
      </c>
      <c r="I298" s="1"/>
      <c r="J298" s="1"/>
      <c r="K298" s="1"/>
      <c r="L298" s="1"/>
      <c r="M298" s="1"/>
      <c r="N298" s="1"/>
      <c r="O298" s="1"/>
      <c r="P298" s="1">
        <v>2014</v>
      </c>
    </row>
    <row r="299" spans="1:16" ht="76.5" customHeight="1">
      <c r="A299" s="1"/>
      <c r="B299" s="1" t="s">
        <v>805</v>
      </c>
      <c r="C299" s="1" t="s">
        <v>3889</v>
      </c>
      <c r="D299" s="1">
        <v>1013011975</v>
      </c>
      <c r="E299" s="1" t="s">
        <v>3799</v>
      </c>
      <c r="F299" s="1" t="s">
        <v>3814</v>
      </c>
      <c r="G299" s="1" t="s">
        <v>3890</v>
      </c>
      <c r="H299" s="1">
        <v>4650</v>
      </c>
      <c r="I299" s="1"/>
      <c r="J299" s="1"/>
      <c r="K299" s="1"/>
      <c r="L299" s="1">
        <v>4650</v>
      </c>
      <c r="M299" s="1">
        <v>100</v>
      </c>
      <c r="N299" s="1"/>
      <c r="O299" s="1"/>
      <c r="P299" s="1">
        <v>2014</v>
      </c>
    </row>
    <row r="300" spans="1:16" ht="89.25" customHeight="1">
      <c r="A300" s="1"/>
      <c r="B300" s="1" t="s">
        <v>805</v>
      </c>
      <c r="C300" s="1" t="s">
        <v>3886</v>
      </c>
      <c r="D300" s="1">
        <v>236083304</v>
      </c>
      <c r="E300" s="1" t="s">
        <v>3799</v>
      </c>
      <c r="F300" s="1" t="s">
        <v>3814</v>
      </c>
      <c r="G300" s="1" t="s">
        <v>3893</v>
      </c>
      <c r="H300" s="1">
        <v>450</v>
      </c>
      <c r="I300" s="1"/>
      <c r="J300" s="1"/>
      <c r="K300" s="1"/>
      <c r="L300" s="1">
        <v>450</v>
      </c>
      <c r="M300" s="1">
        <v>100</v>
      </c>
      <c r="N300" s="1"/>
      <c r="O300" s="1"/>
      <c r="P300" s="1">
        <v>2014</v>
      </c>
    </row>
    <row r="301" spans="1:16" ht="76.5" customHeight="1">
      <c r="A301" s="1"/>
      <c r="B301" s="1" t="s">
        <v>805</v>
      </c>
      <c r="C301" s="1" t="s">
        <v>3887</v>
      </c>
      <c r="D301" s="1">
        <v>406122798</v>
      </c>
      <c r="E301" s="1" t="s">
        <v>3799</v>
      </c>
      <c r="F301" s="1" t="s">
        <v>3814</v>
      </c>
      <c r="G301" s="1" t="s">
        <v>3894</v>
      </c>
      <c r="H301" s="1">
        <v>2161.39</v>
      </c>
      <c r="I301" s="1"/>
      <c r="J301" s="1"/>
      <c r="K301" s="1"/>
      <c r="L301" s="1">
        <v>2161.39</v>
      </c>
      <c r="M301" s="1">
        <v>100</v>
      </c>
      <c r="N301" s="1"/>
      <c r="O301" s="1"/>
      <c r="P301" s="1">
        <v>2014</v>
      </c>
    </row>
    <row r="302" spans="1:16" ht="63.75" customHeight="1">
      <c r="A302" s="1"/>
      <c r="B302" s="1" t="s">
        <v>805</v>
      </c>
      <c r="C302" s="1" t="s">
        <v>2151</v>
      </c>
      <c r="D302" s="1">
        <v>204423837</v>
      </c>
      <c r="E302" s="1" t="s">
        <v>3803</v>
      </c>
      <c r="F302" s="1" t="s">
        <v>3814</v>
      </c>
      <c r="G302" s="1" t="s">
        <v>3895</v>
      </c>
      <c r="H302" s="1">
        <v>210.28</v>
      </c>
      <c r="I302" s="1"/>
      <c r="J302" s="1"/>
      <c r="K302" s="1"/>
      <c r="L302" s="1">
        <v>210.28</v>
      </c>
      <c r="M302" s="1">
        <v>100</v>
      </c>
      <c r="N302" s="1"/>
      <c r="O302" s="1"/>
      <c r="P302" s="1">
        <v>2014</v>
      </c>
    </row>
    <row r="303" spans="1:16" ht="51" customHeight="1">
      <c r="A303" s="1"/>
      <c r="B303" s="1" t="s">
        <v>805</v>
      </c>
      <c r="C303" s="1" t="s">
        <v>3852</v>
      </c>
      <c r="D303" s="1">
        <v>406046844</v>
      </c>
      <c r="E303" s="1" t="s">
        <v>3571</v>
      </c>
      <c r="F303" s="1" t="s">
        <v>3898</v>
      </c>
      <c r="G303" s="1" t="s">
        <v>3897</v>
      </c>
      <c r="H303" s="1">
        <v>708</v>
      </c>
      <c r="I303" s="1"/>
      <c r="J303" s="1"/>
      <c r="K303" s="1"/>
      <c r="L303" s="1"/>
      <c r="M303" s="1"/>
      <c r="N303" s="1"/>
      <c r="O303" s="1"/>
      <c r="P303" s="1">
        <v>2014</v>
      </c>
    </row>
    <row r="304" spans="1:16" ht="51">
      <c r="A304" s="1"/>
      <c r="B304" s="1" t="s">
        <v>805</v>
      </c>
      <c r="C304" s="1" t="s">
        <v>3899</v>
      </c>
      <c r="D304" s="1">
        <v>206267494</v>
      </c>
      <c r="E304" s="1" t="s">
        <v>3810</v>
      </c>
      <c r="F304" s="9" t="s">
        <v>1635</v>
      </c>
      <c r="G304" s="10" t="s">
        <v>3900</v>
      </c>
      <c r="H304" s="1">
        <v>8000</v>
      </c>
      <c r="I304" s="1"/>
      <c r="J304" s="1"/>
      <c r="K304" s="1"/>
      <c r="L304" s="1"/>
      <c r="M304" s="1"/>
      <c r="N304" s="1"/>
      <c r="O304" s="1"/>
      <c r="P304" s="1">
        <v>2014</v>
      </c>
    </row>
    <row r="305" spans="1:16" ht="51">
      <c r="A305" s="1"/>
      <c r="B305" s="1" t="s">
        <v>805</v>
      </c>
      <c r="C305" s="1" t="s">
        <v>3901</v>
      </c>
      <c r="D305" s="1">
        <v>205199514</v>
      </c>
      <c r="E305" s="1" t="s">
        <v>3810</v>
      </c>
      <c r="F305" s="9" t="s">
        <v>1635</v>
      </c>
      <c r="G305" s="10" t="s">
        <v>3900</v>
      </c>
      <c r="H305" s="1">
        <v>5304</v>
      </c>
      <c r="I305" s="1"/>
      <c r="J305" s="1"/>
      <c r="K305" s="1"/>
      <c r="L305" s="1"/>
      <c r="M305" s="1"/>
      <c r="N305" s="1"/>
      <c r="O305" s="1"/>
      <c r="P305" s="1">
        <v>2014</v>
      </c>
    </row>
    <row r="306" spans="1:16" ht="63.75" customHeight="1">
      <c r="A306" s="1"/>
      <c r="B306" s="1" t="s">
        <v>805</v>
      </c>
      <c r="C306" s="1" t="s">
        <v>3902</v>
      </c>
      <c r="D306" s="1">
        <v>211358895</v>
      </c>
      <c r="E306" s="1" t="s">
        <v>3848</v>
      </c>
      <c r="F306" s="9" t="s">
        <v>1635</v>
      </c>
      <c r="G306" s="10" t="s">
        <v>3903</v>
      </c>
      <c r="H306" s="1">
        <v>1680</v>
      </c>
      <c r="I306" s="1"/>
      <c r="J306" s="1"/>
      <c r="K306" s="1"/>
      <c r="L306" s="1"/>
      <c r="M306" s="1"/>
      <c r="N306" s="1"/>
      <c r="O306" s="1"/>
      <c r="P306" s="1">
        <v>2014</v>
      </c>
    </row>
    <row r="307" spans="1:16" ht="63.75">
      <c r="A307" s="1"/>
      <c r="B307" s="1" t="s">
        <v>805</v>
      </c>
      <c r="C307" s="1" t="s">
        <v>3904</v>
      </c>
      <c r="D307" s="1">
        <v>201954466</v>
      </c>
      <c r="E307" s="1" t="s">
        <v>3571</v>
      </c>
      <c r="F307" s="9" t="s">
        <v>3906</v>
      </c>
      <c r="G307" s="10" t="s">
        <v>3905</v>
      </c>
      <c r="H307" s="1">
        <v>307555.2</v>
      </c>
      <c r="I307" s="1"/>
      <c r="J307" s="1"/>
      <c r="K307" s="1"/>
      <c r="L307" s="1"/>
      <c r="M307" s="1"/>
      <c r="N307" s="1"/>
      <c r="O307" s="1"/>
      <c r="P307" s="1">
        <v>2014</v>
      </c>
    </row>
    <row r="308" spans="1:16" ht="63.75">
      <c r="A308" s="1"/>
      <c r="B308" s="1" t="s">
        <v>805</v>
      </c>
      <c r="C308" s="9" t="s">
        <v>2157</v>
      </c>
      <c r="D308" s="9">
        <v>217881175</v>
      </c>
      <c r="E308" s="9" t="s">
        <v>3571</v>
      </c>
      <c r="F308" s="9" t="s">
        <v>2158</v>
      </c>
      <c r="G308" s="10" t="s">
        <v>2159</v>
      </c>
      <c r="H308" s="13">
        <v>54000</v>
      </c>
      <c r="I308" s="1"/>
      <c r="J308" s="1"/>
      <c r="K308" s="1"/>
      <c r="L308" s="1"/>
      <c r="M308" s="1"/>
      <c r="N308" s="1"/>
      <c r="O308" s="1"/>
      <c r="P308" s="1">
        <v>2014</v>
      </c>
    </row>
    <row r="309" spans="1:16" ht="76.5">
      <c r="A309" s="1"/>
      <c r="B309" s="1" t="s">
        <v>805</v>
      </c>
      <c r="C309" s="1" t="s">
        <v>3907</v>
      </c>
      <c r="D309" s="1">
        <v>202159788</v>
      </c>
      <c r="E309" s="1" t="s">
        <v>3848</v>
      </c>
      <c r="F309" s="1" t="s">
        <v>3814</v>
      </c>
      <c r="G309" s="1" t="s">
        <v>3908</v>
      </c>
      <c r="H309" s="1">
        <v>90326.98</v>
      </c>
      <c r="I309" s="1"/>
      <c r="J309" s="1"/>
      <c r="K309" s="1"/>
      <c r="L309" s="1"/>
      <c r="M309" s="1"/>
      <c r="N309" s="1"/>
      <c r="O309" s="1"/>
      <c r="P309" s="1">
        <v>2014</v>
      </c>
    </row>
    <row r="310" spans="1:16" ht="89.25">
      <c r="A310" s="1"/>
      <c r="B310" s="1" t="s">
        <v>805</v>
      </c>
      <c r="C310" s="1" t="s">
        <v>3909</v>
      </c>
      <c r="D310" s="1">
        <v>204882724</v>
      </c>
      <c r="E310" s="1" t="s">
        <v>3799</v>
      </c>
      <c r="F310" s="1" t="s">
        <v>3814</v>
      </c>
      <c r="G310" s="1" t="s">
        <v>3910</v>
      </c>
      <c r="H310" s="1">
        <v>22471.7</v>
      </c>
      <c r="I310" s="1"/>
      <c r="J310" s="1"/>
      <c r="K310" s="1"/>
      <c r="L310" s="1"/>
      <c r="M310" s="1"/>
      <c r="N310" s="1"/>
      <c r="O310" s="1"/>
      <c r="P310" s="1">
        <v>2014</v>
      </c>
    </row>
    <row r="311" spans="1:16" ht="76.5">
      <c r="A311" s="1"/>
      <c r="B311" s="1" t="s">
        <v>805</v>
      </c>
      <c r="C311" s="1" t="s">
        <v>3911</v>
      </c>
      <c r="D311" s="1">
        <v>1026005231</v>
      </c>
      <c r="E311" s="1" t="s">
        <v>3799</v>
      </c>
      <c r="F311" s="1" t="s">
        <v>3814</v>
      </c>
      <c r="G311" s="1" t="s">
        <v>3912</v>
      </c>
      <c r="H311" s="1">
        <v>7500</v>
      </c>
      <c r="I311" s="1"/>
      <c r="J311" s="1"/>
      <c r="K311" s="1"/>
      <c r="L311" s="1"/>
      <c r="M311" s="1"/>
      <c r="N311" s="1"/>
      <c r="O311" s="1"/>
      <c r="P311" s="1">
        <v>2014</v>
      </c>
    </row>
    <row r="312" spans="1:16" ht="89.25">
      <c r="A312" s="1"/>
      <c r="B312" s="1" t="s">
        <v>805</v>
      </c>
      <c r="C312" s="1" t="s">
        <v>2127</v>
      </c>
      <c r="D312" s="1">
        <v>205253704</v>
      </c>
      <c r="E312" s="1" t="s">
        <v>3799</v>
      </c>
      <c r="F312" s="1" t="s">
        <v>3913</v>
      </c>
      <c r="G312" s="1" t="s">
        <v>3910</v>
      </c>
      <c r="H312" s="1">
        <v>11800</v>
      </c>
      <c r="I312" s="1"/>
      <c r="J312" s="1"/>
      <c r="K312" s="1"/>
      <c r="L312" s="1"/>
      <c r="M312" s="1"/>
      <c r="N312" s="1"/>
      <c r="O312" s="1"/>
      <c r="P312" s="1">
        <v>2014</v>
      </c>
    </row>
    <row r="313" spans="1:16" ht="76.5">
      <c r="A313" s="1"/>
      <c r="B313" s="1" t="s">
        <v>805</v>
      </c>
      <c r="C313" s="1" t="s">
        <v>3914</v>
      </c>
      <c r="D313" s="1">
        <v>1015001182</v>
      </c>
      <c r="E313" s="1" t="s">
        <v>3799</v>
      </c>
      <c r="F313" s="1" t="s">
        <v>3913</v>
      </c>
      <c r="G313" s="1" t="s">
        <v>3915</v>
      </c>
      <c r="H313" s="1">
        <v>6250</v>
      </c>
      <c r="I313" s="1"/>
      <c r="J313" s="1"/>
      <c r="K313" s="1"/>
      <c r="L313" s="1"/>
      <c r="M313" s="1"/>
      <c r="N313" s="1"/>
      <c r="O313" s="1"/>
      <c r="P313" s="1">
        <v>2014</v>
      </c>
    </row>
    <row r="314" spans="1:16" ht="89.25">
      <c r="A314" s="1"/>
      <c r="B314" s="1" t="s">
        <v>805</v>
      </c>
      <c r="C314" s="1" t="s">
        <v>3916</v>
      </c>
      <c r="D314" s="1">
        <v>439392729</v>
      </c>
      <c r="E314" s="1" t="s">
        <v>3803</v>
      </c>
      <c r="F314" s="1" t="s">
        <v>3913</v>
      </c>
      <c r="G314" s="1" t="s">
        <v>3917</v>
      </c>
      <c r="H314" s="1">
        <v>5186</v>
      </c>
      <c r="I314" s="1"/>
      <c r="J314" s="1"/>
      <c r="K314" s="1"/>
      <c r="L314" s="1"/>
      <c r="M314" s="1"/>
      <c r="N314" s="1"/>
      <c r="O314" s="1"/>
      <c r="P314" s="1">
        <v>2014</v>
      </c>
    </row>
    <row r="315" spans="1:16" ht="89.25">
      <c r="A315" s="1"/>
      <c r="B315" s="1" t="s">
        <v>805</v>
      </c>
      <c r="C315" s="1" t="s">
        <v>3918</v>
      </c>
      <c r="D315" s="98" t="s">
        <v>3921</v>
      </c>
      <c r="E315" s="1" t="s">
        <v>3848</v>
      </c>
      <c r="F315" s="1" t="s">
        <v>3913</v>
      </c>
      <c r="G315" s="1" t="s">
        <v>3919</v>
      </c>
      <c r="H315" s="1">
        <v>16900</v>
      </c>
      <c r="I315" s="1"/>
      <c r="J315" s="1"/>
      <c r="K315" s="1"/>
      <c r="L315" s="1"/>
      <c r="M315" s="1"/>
      <c r="N315" s="1"/>
      <c r="O315" s="1"/>
      <c r="P315" s="1">
        <v>2014</v>
      </c>
    </row>
    <row r="316" spans="1:16" ht="63.75" customHeight="1">
      <c r="A316" s="1"/>
      <c r="B316" s="1" t="s">
        <v>805</v>
      </c>
      <c r="C316" s="1" t="s">
        <v>3920</v>
      </c>
      <c r="D316" s="1">
        <v>204572177</v>
      </c>
      <c r="E316" s="1" t="s">
        <v>3848</v>
      </c>
      <c r="F316" s="1" t="s">
        <v>3814</v>
      </c>
      <c r="G316" s="1" t="s">
        <v>3922</v>
      </c>
      <c r="H316" s="1">
        <v>1843.75</v>
      </c>
      <c r="I316" s="1"/>
      <c r="J316" s="1"/>
      <c r="K316" s="1"/>
      <c r="L316" s="1"/>
      <c r="M316" s="1"/>
      <c r="N316" s="1"/>
      <c r="O316" s="1"/>
      <c r="P316" s="1">
        <v>2014</v>
      </c>
    </row>
    <row r="317" spans="1:16" ht="63.75">
      <c r="A317" s="1"/>
      <c r="B317" s="1" t="s">
        <v>805</v>
      </c>
      <c r="C317" s="1" t="s">
        <v>3920</v>
      </c>
      <c r="D317" s="1">
        <v>204572177</v>
      </c>
      <c r="E317" s="1" t="s">
        <v>3848</v>
      </c>
      <c r="F317" s="1" t="s">
        <v>3814</v>
      </c>
      <c r="G317" s="1" t="s">
        <v>3923</v>
      </c>
      <c r="H317" s="1">
        <v>15856.25</v>
      </c>
      <c r="I317" s="1"/>
      <c r="J317" s="1"/>
      <c r="K317" s="1"/>
      <c r="L317" s="1"/>
      <c r="M317" s="1"/>
      <c r="N317" s="1"/>
      <c r="O317" s="1"/>
      <c r="P317" s="1">
        <v>2014</v>
      </c>
    </row>
    <row r="318" spans="1:16" ht="76.5">
      <c r="A318" s="1"/>
      <c r="B318" s="1" t="s">
        <v>805</v>
      </c>
      <c r="C318" s="1" t="s">
        <v>3924</v>
      </c>
      <c r="D318" s="1">
        <v>401962827</v>
      </c>
      <c r="E318" s="1" t="s">
        <v>3848</v>
      </c>
      <c r="F318" s="1" t="s">
        <v>3814</v>
      </c>
      <c r="G318" s="1" t="s">
        <v>3925</v>
      </c>
      <c r="H318" s="1">
        <v>14559.5</v>
      </c>
      <c r="I318" s="1"/>
      <c r="J318" s="1"/>
      <c r="K318" s="1"/>
      <c r="L318" s="1"/>
      <c r="M318" s="1"/>
      <c r="N318" s="1"/>
      <c r="O318" s="1"/>
      <c r="P318" s="1">
        <v>2014</v>
      </c>
    </row>
    <row r="319" spans="1:16" ht="63.75">
      <c r="A319" s="1"/>
      <c r="B319" s="1" t="s">
        <v>805</v>
      </c>
      <c r="C319" s="1" t="s">
        <v>3920</v>
      </c>
      <c r="D319" s="1">
        <v>204572177</v>
      </c>
      <c r="E319" s="1" t="s">
        <v>3571</v>
      </c>
      <c r="F319" s="1" t="s">
        <v>3814</v>
      </c>
      <c r="G319" s="1" t="s">
        <v>3923</v>
      </c>
      <c r="H319" s="1">
        <v>15856.25</v>
      </c>
      <c r="I319" s="1"/>
      <c r="J319" s="1"/>
      <c r="K319" s="1"/>
      <c r="L319" s="1"/>
      <c r="M319" s="1"/>
      <c r="N319" s="1"/>
      <c r="O319" s="1"/>
      <c r="P319" s="1">
        <v>2014</v>
      </c>
    </row>
    <row r="320" spans="1:16" ht="63.75" customHeight="1">
      <c r="A320" s="1"/>
      <c r="B320" s="1" t="s">
        <v>805</v>
      </c>
      <c r="C320" s="1" t="s">
        <v>3920</v>
      </c>
      <c r="D320" s="1">
        <v>204572177</v>
      </c>
      <c r="E320" s="1" t="s">
        <v>3571</v>
      </c>
      <c r="F320" s="1" t="s">
        <v>3814</v>
      </c>
      <c r="G320" s="1" t="s">
        <v>3922</v>
      </c>
      <c r="H320" s="1">
        <v>1843.75</v>
      </c>
      <c r="I320" s="1"/>
      <c r="J320" s="1"/>
      <c r="K320" s="1"/>
      <c r="L320" s="1"/>
      <c r="M320" s="1"/>
      <c r="N320" s="1"/>
      <c r="O320" s="1"/>
      <c r="P320" s="1">
        <v>2014</v>
      </c>
    </row>
    <row r="321" spans="1:16" ht="76.5">
      <c r="A321" s="1"/>
      <c r="B321" s="1" t="s">
        <v>805</v>
      </c>
      <c r="C321" s="1" t="s">
        <v>3924</v>
      </c>
      <c r="D321" s="1">
        <v>401962827</v>
      </c>
      <c r="E321" s="1" t="s">
        <v>3571</v>
      </c>
      <c r="F321" s="1" t="s">
        <v>3814</v>
      </c>
      <c r="G321" s="1" t="s">
        <v>3925</v>
      </c>
      <c r="H321" s="1">
        <v>14559.5</v>
      </c>
      <c r="I321" s="1"/>
      <c r="J321" s="1"/>
      <c r="K321" s="1"/>
      <c r="L321" s="1"/>
      <c r="M321" s="1"/>
      <c r="N321" s="1"/>
      <c r="O321" s="1"/>
      <c r="P321" s="1">
        <v>2014</v>
      </c>
    </row>
    <row r="322" spans="1:16" ht="38.25" customHeight="1">
      <c r="A322" s="1"/>
      <c r="B322" s="1" t="s">
        <v>805</v>
      </c>
      <c r="C322" s="1" t="s">
        <v>3926</v>
      </c>
      <c r="D322" s="1">
        <v>206343991</v>
      </c>
      <c r="E322" s="1" t="s">
        <v>3848</v>
      </c>
      <c r="F322" s="1" t="s">
        <v>3814</v>
      </c>
      <c r="G322" s="1" t="s">
        <v>3927</v>
      </c>
      <c r="H322" s="1">
        <v>1705</v>
      </c>
      <c r="I322" s="1"/>
      <c r="J322" s="1"/>
      <c r="K322" s="1"/>
      <c r="L322" s="1"/>
      <c r="M322" s="1"/>
      <c r="N322" s="1"/>
      <c r="O322" s="1"/>
      <c r="P322" s="1">
        <v>2014</v>
      </c>
    </row>
    <row r="323" spans="1:16" ht="51" customHeight="1">
      <c r="A323" s="1"/>
      <c r="B323" s="1" t="s">
        <v>805</v>
      </c>
      <c r="C323" s="1" t="s">
        <v>3926</v>
      </c>
      <c r="D323" s="1">
        <v>206343991</v>
      </c>
      <c r="E323" s="1" t="s">
        <v>3929</v>
      </c>
      <c r="F323" s="1" t="s">
        <v>3814</v>
      </c>
      <c r="G323" s="1" t="s">
        <v>3928</v>
      </c>
      <c r="H323" s="1">
        <v>2522.02</v>
      </c>
      <c r="I323" s="1"/>
      <c r="J323" s="1"/>
      <c r="K323" s="1"/>
      <c r="L323" s="1"/>
      <c r="M323" s="1"/>
      <c r="N323" s="1"/>
      <c r="O323" s="1"/>
      <c r="P323" s="1">
        <v>2014</v>
      </c>
    </row>
    <row r="324" spans="1:16" ht="51" customHeight="1">
      <c r="A324" s="1"/>
      <c r="B324" s="1" t="s">
        <v>805</v>
      </c>
      <c r="C324" s="1" t="s">
        <v>3930</v>
      </c>
      <c r="D324" s="1">
        <v>404473324</v>
      </c>
      <c r="E324" s="1" t="s">
        <v>3848</v>
      </c>
      <c r="F324" s="1" t="s">
        <v>3814</v>
      </c>
      <c r="G324" s="1" t="s">
        <v>3931</v>
      </c>
      <c r="H324" s="1">
        <v>500</v>
      </c>
      <c r="I324" s="1"/>
      <c r="J324" s="1"/>
      <c r="K324" s="1"/>
      <c r="L324" s="1"/>
      <c r="M324" s="1"/>
      <c r="N324" s="1"/>
      <c r="O324" s="1"/>
      <c r="P324" s="1">
        <v>2014</v>
      </c>
    </row>
    <row r="325" spans="1:16" ht="89.25">
      <c r="A325" s="1"/>
      <c r="B325" s="1" t="s">
        <v>805</v>
      </c>
      <c r="C325" s="1" t="s">
        <v>2138</v>
      </c>
      <c r="D325" s="1">
        <v>202198727</v>
      </c>
      <c r="E325" s="1" t="s">
        <v>3818</v>
      </c>
      <c r="F325" s="1" t="s">
        <v>3933</v>
      </c>
      <c r="G325" s="1" t="s">
        <v>3932</v>
      </c>
      <c r="H325" s="1">
        <v>37866</v>
      </c>
      <c r="I325" s="1"/>
      <c r="J325" s="1"/>
      <c r="K325" s="1"/>
      <c r="L325" s="1"/>
      <c r="M325" s="1"/>
      <c r="N325" s="1"/>
      <c r="O325" s="1"/>
      <c r="P325" s="1">
        <v>2014</v>
      </c>
    </row>
    <row r="326" spans="1:16" ht="114.75" customHeight="1">
      <c r="A326" s="1"/>
      <c r="B326" s="1" t="s">
        <v>805</v>
      </c>
      <c r="C326" s="1" t="s">
        <v>3934</v>
      </c>
      <c r="D326" s="1">
        <v>204573666</v>
      </c>
      <c r="E326" s="1" t="s">
        <v>3799</v>
      </c>
      <c r="F326" s="1" t="s">
        <v>3814</v>
      </c>
      <c r="G326" s="1" t="s">
        <v>3935</v>
      </c>
      <c r="H326" s="1">
        <v>4880.95</v>
      </c>
      <c r="I326" s="1"/>
      <c r="J326" s="1"/>
      <c r="K326" s="1"/>
      <c r="L326" s="1"/>
      <c r="M326" s="1"/>
      <c r="N326" s="1"/>
      <c r="O326" s="1"/>
      <c r="P326" s="1">
        <v>2014</v>
      </c>
    </row>
    <row r="327" spans="1:16" ht="63.75">
      <c r="A327" s="1"/>
      <c r="B327" s="1" t="s">
        <v>805</v>
      </c>
      <c r="C327" s="1" t="s">
        <v>3936</v>
      </c>
      <c r="D327" s="1">
        <v>211358957</v>
      </c>
      <c r="E327" s="1" t="s">
        <v>3806</v>
      </c>
      <c r="F327" s="1" t="s">
        <v>3938</v>
      </c>
      <c r="G327" s="1" t="s">
        <v>3937</v>
      </c>
      <c r="H327" s="1">
        <v>69682.5</v>
      </c>
      <c r="I327" s="1"/>
      <c r="J327" s="1"/>
      <c r="K327" s="1"/>
      <c r="L327" s="1"/>
      <c r="M327" s="1"/>
      <c r="N327" s="1"/>
      <c r="O327" s="1"/>
      <c r="P327" s="1">
        <v>2014</v>
      </c>
    </row>
    <row r="328" spans="1:16" ht="38.25">
      <c r="A328" s="1"/>
      <c r="B328" s="1" t="s">
        <v>805</v>
      </c>
      <c r="C328" s="1" t="s">
        <v>3939</v>
      </c>
      <c r="D328" s="1">
        <v>204566978</v>
      </c>
      <c r="E328" s="1" t="s">
        <v>3806</v>
      </c>
      <c r="F328" s="1" t="s">
        <v>3941</v>
      </c>
      <c r="G328" s="1" t="s">
        <v>3940</v>
      </c>
      <c r="H328" s="1">
        <v>8278.844</v>
      </c>
      <c r="I328" s="1"/>
      <c r="J328" s="1"/>
      <c r="K328" s="1"/>
      <c r="L328" s="1"/>
      <c r="M328" s="1"/>
      <c r="N328" s="1"/>
      <c r="O328" s="1"/>
      <c r="P328" s="1">
        <v>2014</v>
      </c>
    </row>
    <row r="329" spans="1:16" ht="38.25">
      <c r="A329" s="1"/>
      <c r="B329" s="1" t="s">
        <v>805</v>
      </c>
      <c r="C329" s="1" t="s">
        <v>3939</v>
      </c>
      <c r="D329" s="1">
        <v>204566978</v>
      </c>
      <c r="E329" s="1" t="s">
        <v>3806</v>
      </c>
      <c r="F329" s="1" t="s">
        <v>3943</v>
      </c>
      <c r="G329" s="1" t="s">
        <v>3942</v>
      </c>
      <c r="H329" s="1">
        <v>62000</v>
      </c>
      <c r="I329" s="1"/>
      <c r="J329" s="1"/>
      <c r="K329" s="1"/>
      <c r="L329" s="1"/>
      <c r="M329" s="1"/>
      <c r="N329" s="1"/>
      <c r="O329" s="1"/>
      <c r="P329" s="1">
        <v>2014</v>
      </c>
    </row>
    <row r="330" spans="1:16" ht="12.75">
      <c r="A330" s="1"/>
      <c r="B330" s="1" t="s">
        <v>805</v>
      </c>
      <c r="C330" s="1" t="s">
        <v>3944</v>
      </c>
      <c r="D330" s="1">
        <v>204976302</v>
      </c>
      <c r="E330" s="1" t="s">
        <v>3571</v>
      </c>
      <c r="F330" s="1" t="s">
        <v>2594</v>
      </c>
      <c r="G330" s="1" t="s">
        <v>3945</v>
      </c>
      <c r="H330" s="1">
        <v>1892792</v>
      </c>
      <c r="I330" s="1"/>
      <c r="J330" s="1"/>
      <c r="K330" s="1"/>
      <c r="L330" s="1"/>
      <c r="M330" s="1"/>
      <c r="N330" s="1"/>
      <c r="O330" s="1"/>
      <c r="P330" s="1">
        <v>2014</v>
      </c>
    </row>
    <row r="331" spans="1:16" ht="25.5">
      <c r="A331" s="1"/>
      <c r="B331" s="1" t="s">
        <v>805</v>
      </c>
      <c r="C331" s="1" t="s">
        <v>3946</v>
      </c>
      <c r="D331" s="1">
        <v>204493002</v>
      </c>
      <c r="E331" s="1" t="s">
        <v>3571</v>
      </c>
      <c r="F331" s="1" t="s">
        <v>2594</v>
      </c>
      <c r="G331" s="1" t="s">
        <v>3945</v>
      </c>
      <c r="H331" s="1">
        <v>87450</v>
      </c>
      <c r="I331" s="1"/>
      <c r="J331" s="1"/>
      <c r="K331" s="1"/>
      <c r="L331" s="1"/>
      <c r="M331" s="1"/>
      <c r="N331" s="1"/>
      <c r="O331" s="1"/>
      <c r="P331" s="1">
        <v>2014</v>
      </c>
    </row>
    <row r="332" spans="1:16" ht="63.75">
      <c r="A332" s="1"/>
      <c r="B332" s="1" t="s">
        <v>3947</v>
      </c>
      <c r="C332" s="1" t="s">
        <v>3948</v>
      </c>
      <c r="D332" s="1">
        <v>204521794</v>
      </c>
      <c r="E332" s="1" t="s">
        <v>3571</v>
      </c>
      <c r="F332" s="1" t="s">
        <v>2110</v>
      </c>
      <c r="G332" s="1" t="s">
        <v>3949</v>
      </c>
      <c r="H332" s="1">
        <v>5977.2</v>
      </c>
      <c r="I332" s="1"/>
      <c r="J332" s="1"/>
      <c r="K332" s="1"/>
      <c r="L332" s="1"/>
      <c r="M332" s="1"/>
      <c r="N332" s="1"/>
      <c r="O332" s="1"/>
      <c r="P332" s="1">
        <v>2014</v>
      </c>
    </row>
    <row r="333" spans="1:16" ht="51">
      <c r="A333" s="1"/>
      <c r="B333" s="1" t="s">
        <v>3947</v>
      </c>
      <c r="C333" s="1" t="s">
        <v>3950</v>
      </c>
      <c r="D333" s="1">
        <v>203862622</v>
      </c>
      <c r="E333" s="1" t="s">
        <v>3571</v>
      </c>
      <c r="F333" s="1" t="s">
        <v>3972</v>
      </c>
      <c r="G333" s="1" t="s">
        <v>3951</v>
      </c>
      <c r="H333" s="1">
        <v>10000</v>
      </c>
      <c r="I333" s="1"/>
      <c r="J333" s="1"/>
      <c r="K333" s="1"/>
      <c r="L333" s="1"/>
      <c r="M333" s="1"/>
      <c r="N333" s="1"/>
      <c r="O333" s="1"/>
      <c r="P333" s="1">
        <v>2014</v>
      </c>
    </row>
    <row r="334" spans="1:16" ht="51" customHeight="1">
      <c r="A334" s="1"/>
      <c r="B334" s="1" t="s">
        <v>3975</v>
      </c>
      <c r="C334" s="1" t="s">
        <v>2016</v>
      </c>
      <c r="D334" s="1">
        <v>205198481</v>
      </c>
      <c r="E334" s="1" t="s">
        <v>3971</v>
      </c>
      <c r="F334" s="1" t="s">
        <v>3973</v>
      </c>
      <c r="G334" s="1" t="s">
        <v>3974</v>
      </c>
      <c r="H334" s="1">
        <v>499</v>
      </c>
      <c r="I334" s="1"/>
      <c r="J334" s="1"/>
      <c r="K334" s="1"/>
      <c r="L334" s="1"/>
      <c r="M334" s="1"/>
      <c r="N334" s="1"/>
      <c r="O334" s="1"/>
      <c r="P334" s="1">
        <v>2015</v>
      </c>
    </row>
    <row r="335" spans="1:16" ht="102" customHeight="1">
      <c r="A335" s="1"/>
      <c r="B335" s="1" t="s">
        <v>3975</v>
      </c>
      <c r="C335" s="1" t="s">
        <v>3976</v>
      </c>
      <c r="D335" s="1">
        <v>204892964</v>
      </c>
      <c r="E335" s="1" t="s">
        <v>3977</v>
      </c>
      <c r="F335" s="1" t="s">
        <v>3979</v>
      </c>
      <c r="G335" s="1" t="s">
        <v>3978</v>
      </c>
      <c r="H335" s="1">
        <v>1024422.31</v>
      </c>
      <c r="I335" s="1"/>
      <c r="J335" s="1"/>
      <c r="K335" s="1"/>
      <c r="L335" s="1"/>
      <c r="M335" s="1">
        <v>80</v>
      </c>
      <c r="N335" s="1"/>
      <c r="O335" s="1"/>
      <c r="P335" s="1">
        <v>2015</v>
      </c>
    </row>
    <row r="336" spans="1:16" ht="51" customHeight="1">
      <c r="A336" s="1"/>
      <c r="B336" s="1" t="s">
        <v>3975</v>
      </c>
      <c r="C336" s="1" t="s">
        <v>3980</v>
      </c>
      <c r="D336" s="1">
        <v>400072611</v>
      </c>
      <c r="E336" s="1" t="s">
        <v>3981</v>
      </c>
      <c r="F336" s="1" t="s">
        <v>2009</v>
      </c>
      <c r="G336" s="1" t="s">
        <v>3982</v>
      </c>
      <c r="H336" s="1">
        <v>2000</v>
      </c>
      <c r="I336" s="1"/>
      <c r="J336" s="1"/>
      <c r="K336" s="1"/>
      <c r="L336" s="1"/>
      <c r="M336" s="1"/>
      <c r="N336" s="1"/>
      <c r="O336" s="1"/>
      <c r="P336" s="1">
        <v>2015</v>
      </c>
    </row>
    <row r="337" spans="1:16" ht="51" customHeight="1">
      <c r="A337" s="1"/>
      <c r="B337" s="1" t="s">
        <v>3975</v>
      </c>
      <c r="C337" s="1" t="s">
        <v>3983</v>
      </c>
      <c r="D337" s="1">
        <v>204876606</v>
      </c>
      <c r="E337" s="1" t="s">
        <v>3981</v>
      </c>
      <c r="F337" s="1" t="s">
        <v>3984</v>
      </c>
      <c r="G337" s="1" t="s">
        <v>3984</v>
      </c>
      <c r="H337" s="1">
        <v>2520</v>
      </c>
      <c r="I337" s="1"/>
      <c r="J337" s="1"/>
      <c r="K337" s="1"/>
      <c r="L337" s="1"/>
      <c r="M337" s="1"/>
      <c r="N337" s="1"/>
      <c r="O337" s="1"/>
      <c r="P337" s="1">
        <v>2015</v>
      </c>
    </row>
    <row r="338" spans="1:16" ht="51" customHeight="1">
      <c r="A338" s="1"/>
      <c r="B338" s="1" t="s">
        <v>3975</v>
      </c>
      <c r="C338" s="1" t="s">
        <v>3985</v>
      </c>
      <c r="D338" s="1">
        <v>202367777</v>
      </c>
      <c r="E338" s="1" t="s">
        <v>2558</v>
      </c>
      <c r="F338" s="1" t="s">
        <v>3986</v>
      </c>
      <c r="G338" s="1" t="s">
        <v>3986</v>
      </c>
      <c r="H338" s="1">
        <v>147</v>
      </c>
      <c r="I338" s="1"/>
      <c r="J338" s="1"/>
      <c r="K338" s="1"/>
      <c r="L338" s="1"/>
      <c r="M338" s="1"/>
      <c r="N338" s="1"/>
      <c r="O338" s="1"/>
      <c r="P338" s="1">
        <v>2014</v>
      </c>
    </row>
    <row r="339" spans="1:16" ht="51" customHeight="1">
      <c r="A339" s="1"/>
      <c r="B339" s="1" t="s">
        <v>3975</v>
      </c>
      <c r="C339" s="1" t="s">
        <v>3987</v>
      </c>
      <c r="D339" s="1">
        <v>400032861</v>
      </c>
      <c r="E339" s="1" t="s">
        <v>2355</v>
      </c>
      <c r="F339" s="1" t="s">
        <v>1198</v>
      </c>
      <c r="G339" s="1" t="s">
        <v>3988</v>
      </c>
      <c r="H339" s="1">
        <v>100</v>
      </c>
      <c r="I339" s="1"/>
      <c r="J339" s="1"/>
      <c r="K339" s="1"/>
      <c r="L339" s="1"/>
      <c r="M339" s="1"/>
      <c r="N339" s="1"/>
      <c r="O339" s="1"/>
      <c r="P339" s="1">
        <v>2014</v>
      </c>
    </row>
    <row r="340" spans="1:16" ht="51" customHeight="1">
      <c r="A340" s="1"/>
      <c r="B340" s="1" t="s">
        <v>3975</v>
      </c>
      <c r="C340" s="1" t="s">
        <v>3989</v>
      </c>
      <c r="D340" s="1">
        <v>204560901</v>
      </c>
      <c r="E340" s="1" t="s">
        <v>1947</v>
      </c>
      <c r="F340" s="1" t="s">
        <v>3990</v>
      </c>
      <c r="G340" s="1" t="s">
        <v>3990</v>
      </c>
      <c r="H340" s="1">
        <v>517</v>
      </c>
      <c r="I340" s="1"/>
      <c r="J340" s="1"/>
      <c r="K340" s="1"/>
      <c r="L340" s="1"/>
      <c r="M340" s="1"/>
      <c r="N340" s="1"/>
      <c r="O340" s="1"/>
      <c r="P340" s="1">
        <v>2014</v>
      </c>
    </row>
    <row r="341" spans="1:16" ht="63.75">
      <c r="A341" s="1"/>
      <c r="B341" s="1" t="s">
        <v>3975</v>
      </c>
      <c r="C341" s="1" t="s">
        <v>3991</v>
      </c>
      <c r="D341" s="1">
        <v>205109167</v>
      </c>
      <c r="E341" s="1" t="s">
        <v>3803</v>
      </c>
      <c r="F341" s="1" t="s">
        <v>3993</v>
      </c>
      <c r="G341" s="1" t="s">
        <v>3992</v>
      </c>
      <c r="H341" s="1">
        <v>4552677.25</v>
      </c>
      <c r="I341" s="1"/>
      <c r="J341" s="1"/>
      <c r="K341" s="1"/>
      <c r="L341" s="1">
        <v>2400000</v>
      </c>
      <c r="M341" s="1" t="s">
        <v>645</v>
      </c>
      <c r="N341" s="1"/>
      <c r="O341" s="1"/>
      <c r="P341" s="1">
        <v>2014</v>
      </c>
    </row>
    <row r="342" spans="1:16" ht="51" customHeight="1">
      <c r="A342" s="1"/>
      <c r="B342" s="1" t="s">
        <v>3975</v>
      </c>
      <c r="C342" s="1" t="s">
        <v>3994</v>
      </c>
      <c r="D342" s="1">
        <v>208211175</v>
      </c>
      <c r="E342" s="1" t="s">
        <v>3995</v>
      </c>
      <c r="F342" s="1" t="s">
        <v>3997</v>
      </c>
      <c r="G342" s="1" t="s">
        <v>3996</v>
      </c>
      <c r="H342" s="1">
        <v>2700</v>
      </c>
      <c r="I342" s="1"/>
      <c r="J342" s="1"/>
      <c r="K342" s="1"/>
      <c r="L342" s="1"/>
      <c r="M342" s="1"/>
      <c r="N342" s="1"/>
      <c r="O342" s="1"/>
      <c r="P342" s="1">
        <v>2015</v>
      </c>
    </row>
    <row r="343" spans="1:16" ht="51" customHeight="1">
      <c r="A343" s="1"/>
      <c r="B343" s="1" t="s">
        <v>3975</v>
      </c>
      <c r="C343" s="1" t="s">
        <v>2075</v>
      </c>
      <c r="D343" s="1">
        <v>2020661565</v>
      </c>
      <c r="E343" s="1" t="s">
        <v>3995</v>
      </c>
      <c r="F343" s="1" t="s">
        <v>1891</v>
      </c>
      <c r="G343" s="1" t="s">
        <v>3998</v>
      </c>
      <c r="H343" s="1">
        <v>1230</v>
      </c>
      <c r="I343" s="1"/>
      <c r="J343" s="1"/>
      <c r="K343" s="1"/>
      <c r="L343" s="1"/>
      <c r="M343" s="1"/>
      <c r="N343" s="1"/>
      <c r="O343" s="1"/>
      <c r="P343" s="1">
        <v>2015</v>
      </c>
    </row>
    <row r="344" spans="1:16" ht="51" customHeight="1">
      <c r="A344" s="1"/>
      <c r="B344" s="1" t="s">
        <v>3975</v>
      </c>
      <c r="C344" s="1" t="s">
        <v>3999</v>
      </c>
      <c r="D344" s="1">
        <v>406028490</v>
      </c>
      <c r="E344" s="1" t="s">
        <v>4000</v>
      </c>
      <c r="F344" s="1" t="s">
        <v>4002</v>
      </c>
      <c r="G344" s="1" t="s">
        <v>4001</v>
      </c>
      <c r="H344" s="1">
        <v>165</v>
      </c>
      <c r="I344" s="1"/>
      <c r="J344" s="1"/>
      <c r="K344" s="1"/>
      <c r="L344" s="1"/>
      <c r="M344" s="1"/>
      <c r="N344" s="1"/>
      <c r="O344" s="1"/>
      <c r="P344" s="1">
        <v>2015</v>
      </c>
    </row>
    <row r="345" spans="1:16" ht="51" customHeight="1">
      <c r="A345" s="1"/>
      <c r="B345" s="1" t="s">
        <v>3975</v>
      </c>
      <c r="C345" s="1" t="s">
        <v>4003</v>
      </c>
      <c r="D345" s="1">
        <v>204576244</v>
      </c>
      <c r="E345" s="1" t="s">
        <v>3981</v>
      </c>
      <c r="F345" s="1" t="s">
        <v>1891</v>
      </c>
      <c r="G345" s="1" t="s">
        <v>3998</v>
      </c>
      <c r="H345" s="1">
        <v>271.5</v>
      </c>
      <c r="I345" s="1"/>
      <c r="J345" s="1"/>
      <c r="K345" s="1"/>
      <c r="L345" s="1"/>
      <c r="M345" s="1"/>
      <c r="N345" s="1"/>
      <c r="O345" s="1"/>
      <c r="P345" s="1">
        <v>2015</v>
      </c>
    </row>
    <row r="346" spans="1:16" ht="102" customHeight="1">
      <c r="A346" s="1"/>
      <c r="B346" s="1" t="s">
        <v>3975</v>
      </c>
      <c r="C346" s="1" t="s">
        <v>4004</v>
      </c>
      <c r="D346" s="1">
        <v>204920906</v>
      </c>
      <c r="E346" s="1" t="s">
        <v>4005</v>
      </c>
      <c r="F346" s="1" t="s">
        <v>3979</v>
      </c>
      <c r="G346" s="1" t="s">
        <v>4006</v>
      </c>
      <c r="H346" s="1">
        <v>753269</v>
      </c>
      <c r="I346" s="1"/>
      <c r="J346" s="1"/>
      <c r="K346" s="1"/>
      <c r="L346" s="1"/>
      <c r="M346" s="1">
        <v>80</v>
      </c>
      <c r="N346" s="1"/>
      <c r="O346" s="1"/>
      <c r="P346" s="1">
        <v>2015</v>
      </c>
    </row>
    <row r="347" spans="1:16" ht="63.75" customHeight="1">
      <c r="A347" s="1"/>
      <c r="B347" s="1" t="s">
        <v>3975</v>
      </c>
      <c r="C347" s="1" t="s">
        <v>3939</v>
      </c>
      <c r="D347" s="1">
        <v>204566978</v>
      </c>
      <c r="E347" s="1" t="s">
        <v>4007</v>
      </c>
      <c r="F347" s="1" t="s">
        <v>3941</v>
      </c>
      <c r="G347" s="1" t="s">
        <v>4008</v>
      </c>
      <c r="H347" s="1">
        <v>120</v>
      </c>
      <c r="I347" s="1"/>
      <c r="J347" s="1"/>
      <c r="K347" s="1"/>
      <c r="L347" s="1"/>
      <c r="M347" s="1"/>
      <c r="N347" s="1"/>
      <c r="O347" s="1"/>
      <c r="P347" s="1">
        <v>2015</v>
      </c>
    </row>
    <row r="348" spans="1:16" ht="51" customHeight="1">
      <c r="A348" s="1"/>
      <c r="B348" s="1" t="s">
        <v>3975</v>
      </c>
      <c r="C348" s="1" t="s">
        <v>3939</v>
      </c>
      <c r="D348" s="1">
        <v>204566978</v>
      </c>
      <c r="E348" s="1" t="s">
        <v>4007</v>
      </c>
      <c r="F348" s="1" t="s">
        <v>4009</v>
      </c>
      <c r="G348" s="1" t="s">
        <v>4010</v>
      </c>
      <c r="H348" s="1">
        <v>1200</v>
      </c>
      <c r="I348" s="1"/>
      <c r="J348" s="1"/>
      <c r="K348" s="1"/>
      <c r="L348" s="1"/>
      <c r="M348" s="1"/>
      <c r="N348" s="1"/>
      <c r="O348" s="1"/>
      <c r="P348" s="1">
        <v>2015</v>
      </c>
    </row>
    <row r="349" spans="1:16" ht="51" customHeight="1">
      <c r="A349" s="1"/>
      <c r="B349" s="1" t="s">
        <v>3975</v>
      </c>
      <c r="C349" s="1" t="s">
        <v>4011</v>
      </c>
      <c r="D349" s="1">
        <v>202177205</v>
      </c>
      <c r="E349" s="1" t="s">
        <v>4012</v>
      </c>
      <c r="F349" s="1" t="s">
        <v>4013</v>
      </c>
      <c r="G349" s="1" t="s">
        <v>4014</v>
      </c>
      <c r="H349" s="1">
        <v>1312</v>
      </c>
      <c r="I349" s="1"/>
      <c r="J349" s="1"/>
      <c r="K349" s="1"/>
      <c r="L349" s="1"/>
      <c r="M349" s="1"/>
      <c r="N349" s="1"/>
      <c r="O349" s="1"/>
      <c r="P349" s="1">
        <v>2015</v>
      </c>
    </row>
    <row r="350" spans="1:16" ht="63.75" customHeight="1">
      <c r="A350" s="1"/>
      <c r="B350" s="1" t="s">
        <v>3975</v>
      </c>
      <c r="C350" s="1" t="s">
        <v>4015</v>
      </c>
      <c r="D350" s="1">
        <v>204478948</v>
      </c>
      <c r="E350" s="1" t="s">
        <v>4005</v>
      </c>
      <c r="F350" s="1" t="s">
        <v>4017</v>
      </c>
      <c r="G350" s="1" t="s">
        <v>4016</v>
      </c>
      <c r="H350" s="1">
        <v>15000</v>
      </c>
      <c r="I350" s="1"/>
      <c r="J350" s="1"/>
      <c r="K350" s="1"/>
      <c r="L350" s="1"/>
      <c r="M350" s="1"/>
      <c r="N350" s="1"/>
      <c r="O350" s="1"/>
      <c r="P350" s="1">
        <v>2015</v>
      </c>
    </row>
    <row r="351" spans="1:16" ht="51" customHeight="1">
      <c r="A351" s="1"/>
      <c r="B351" s="1" t="s">
        <v>3975</v>
      </c>
      <c r="C351" s="1" t="s">
        <v>2144</v>
      </c>
      <c r="D351" s="1">
        <v>236096675</v>
      </c>
      <c r="E351" s="1" t="s">
        <v>4007</v>
      </c>
      <c r="F351" s="1" t="s">
        <v>4019</v>
      </c>
      <c r="G351" s="1" t="s">
        <v>4018</v>
      </c>
      <c r="H351" s="1">
        <v>6000</v>
      </c>
      <c r="I351" s="1"/>
      <c r="J351" s="1"/>
      <c r="K351" s="1"/>
      <c r="L351" s="1"/>
      <c r="M351" s="1"/>
      <c r="N351" s="1"/>
      <c r="O351" s="1"/>
      <c r="P351" s="1">
        <v>2015</v>
      </c>
    </row>
    <row r="352" spans="1:16" ht="51" customHeight="1">
      <c r="A352" s="1"/>
      <c r="B352" s="1" t="s">
        <v>3975</v>
      </c>
      <c r="C352" s="1" t="s">
        <v>1913</v>
      </c>
      <c r="D352" s="1">
        <v>205298211</v>
      </c>
      <c r="E352" s="1" t="s">
        <v>3803</v>
      </c>
      <c r="F352" s="1" t="s">
        <v>4021</v>
      </c>
      <c r="G352" s="1" t="s">
        <v>4020</v>
      </c>
      <c r="H352" s="1">
        <v>85.9</v>
      </c>
      <c r="I352" s="1"/>
      <c r="J352" s="1"/>
      <c r="K352" s="1"/>
      <c r="L352" s="1"/>
      <c r="M352" s="1"/>
      <c r="N352" s="1"/>
      <c r="O352" s="1"/>
      <c r="P352" s="1">
        <v>2014</v>
      </c>
    </row>
    <row r="353" spans="1:16" ht="51" customHeight="1">
      <c r="A353" s="1"/>
      <c r="B353" s="1" t="s">
        <v>3975</v>
      </c>
      <c r="C353" s="1" t="s">
        <v>2075</v>
      </c>
      <c r="D353" s="1">
        <v>2020661565</v>
      </c>
      <c r="E353" s="1" t="s">
        <v>3929</v>
      </c>
      <c r="F353" s="1" t="s">
        <v>1891</v>
      </c>
      <c r="G353" s="1" t="s">
        <v>3998</v>
      </c>
      <c r="H353" s="1">
        <v>48</v>
      </c>
      <c r="I353" s="1"/>
      <c r="J353" s="1"/>
      <c r="K353" s="1"/>
      <c r="L353" s="1"/>
      <c r="M353" s="1"/>
      <c r="N353" s="1"/>
      <c r="O353" s="1"/>
      <c r="P353" s="1">
        <v>2014</v>
      </c>
    </row>
    <row r="354" spans="1:16" ht="51" customHeight="1">
      <c r="A354" s="1"/>
      <c r="B354" s="1" t="s">
        <v>3975</v>
      </c>
      <c r="C354" s="1" t="s">
        <v>4022</v>
      </c>
      <c r="D354" s="1">
        <v>2045686633</v>
      </c>
      <c r="E354" s="1" t="s">
        <v>3929</v>
      </c>
      <c r="F354" s="1" t="s">
        <v>4023</v>
      </c>
      <c r="G354" s="1" t="s">
        <v>4023</v>
      </c>
      <c r="H354" s="1">
        <v>60</v>
      </c>
      <c r="I354" s="1"/>
      <c r="J354" s="1"/>
      <c r="K354" s="1"/>
      <c r="L354" s="1"/>
      <c r="M354" s="1"/>
      <c r="N354" s="1"/>
      <c r="O354" s="1"/>
      <c r="P354" s="1">
        <v>2015</v>
      </c>
    </row>
    <row r="355" spans="1:16" ht="63.75" customHeight="1">
      <c r="A355" s="1"/>
      <c r="B355" s="1" t="s">
        <v>3975</v>
      </c>
      <c r="C355" s="1" t="s">
        <v>4015</v>
      </c>
      <c r="D355" s="1">
        <v>204478948</v>
      </c>
      <c r="E355" s="1" t="s">
        <v>3929</v>
      </c>
      <c r="F355" s="1" t="s">
        <v>4025</v>
      </c>
      <c r="G355" s="1" t="s">
        <v>4024</v>
      </c>
      <c r="H355" s="1">
        <v>110</v>
      </c>
      <c r="I355" s="1"/>
      <c r="J355" s="1"/>
      <c r="K355" s="1"/>
      <c r="L355" s="1"/>
      <c r="M355" s="1"/>
      <c r="N355" s="1"/>
      <c r="O355" s="1"/>
      <c r="P355" s="1">
        <v>2014</v>
      </c>
    </row>
    <row r="356" spans="1:16" ht="51" customHeight="1">
      <c r="A356" s="1"/>
      <c r="B356" s="1" t="s">
        <v>3975</v>
      </c>
      <c r="C356" s="1" t="s">
        <v>3939</v>
      </c>
      <c r="D356" s="1">
        <v>204566978</v>
      </c>
      <c r="E356" s="1" t="s">
        <v>3571</v>
      </c>
      <c r="F356" s="1" t="s">
        <v>3943</v>
      </c>
      <c r="G356" s="1" t="s">
        <v>4026</v>
      </c>
      <c r="H356" s="1">
        <v>4200</v>
      </c>
      <c r="I356" s="1"/>
      <c r="J356" s="1"/>
      <c r="K356" s="1"/>
      <c r="L356" s="1"/>
      <c r="M356" s="1"/>
      <c r="N356" s="1"/>
      <c r="O356" s="1"/>
      <c r="P356" s="1">
        <v>2014</v>
      </c>
    </row>
    <row r="357" spans="1:16" ht="51">
      <c r="A357" s="1"/>
      <c r="B357" s="1" t="s">
        <v>3975</v>
      </c>
      <c r="C357" s="1" t="s">
        <v>3944</v>
      </c>
      <c r="D357" s="1">
        <v>204976302</v>
      </c>
      <c r="E357" s="1" t="s">
        <v>3799</v>
      </c>
      <c r="F357" s="1" t="s">
        <v>2594</v>
      </c>
      <c r="G357" s="1" t="s">
        <v>3945</v>
      </c>
      <c r="H357" s="1">
        <v>48418.8</v>
      </c>
      <c r="I357" s="1"/>
      <c r="J357" s="1"/>
      <c r="K357" s="1"/>
      <c r="L357" s="1"/>
      <c r="M357" s="1"/>
      <c r="N357" s="1"/>
      <c r="O357" s="1"/>
      <c r="P357" s="1">
        <v>2014</v>
      </c>
    </row>
    <row r="358" spans="1:16" ht="51">
      <c r="A358" s="1"/>
      <c r="B358" s="1" t="s">
        <v>3975</v>
      </c>
      <c r="C358" s="1" t="s">
        <v>3976</v>
      </c>
      <c r="D358" s="1">
        <v>204892964</v>
      </c>
      <c r="E358" s="1" t="s">
        <v>3799</v>
      </c>
      <c r="F358" s="1" t="s">
        <v>3979</v>
      </c>
      <c r="G358" s="1" t="s">
        <v>4027</v>
      </c>
      <c r="H358" s="1">
        <v>1550000</v>
      </c>
      <c r="I358" s="1"/>
      <c r="J358" s="1"/>
      <c r="K358" s="1"/>
      <c r="L358" s="1"/>
      <c r="M358" s="1" t="s">
        <v>4028</v>
      </c>
      <c r="N358" s="1"/>
      <c r="O358" s="1"/>
      <c r="P358" s="1">
        <v>2014</v>
      </c>
    </row>
    <row r="359" spans="1:16" ht="51" customHeight="1">
      <c r="A359" s="1"/>
      <c r="B359" s="1" t="s">
        <v>3975</v>
      </c>
      <c r="C359" s="1" t="s">
        <v>4029</v>
      </c>
      <c r="D359" s="1">
        <v>404429276</v>
      </c>
      <c r="E359" s="1" t="s">
        <v>3799</v>
      </c>
      <c r="F359" s="1" t="s">
        <v>4030</v>
      </c>
      <c r="G359" s="1" t="s">
        <v>4030</v>
      </c>
      <c r="H359" s="1">
        <v>140</v>
      </c>
      <c r="I359" s="1"/>
      <c r="J359" s="1"/>
      <c r="K359" s="1"/>
      <c r="L359" s="1"/>
      <c r="M359" s="1"/>
      <c r="N359" s="1"/>
      <c r="O359" s="1"/>
      <c r="P359" s="1">
        <v>2014</v>
      </c>
    </row>
    <row r="360" spans="1:16" ht="51" customHeight="1">
      <c r="A360" s="1"/>
      <c r="B360" s="1" t="s">
        <v>3975</v>
      </c>
      <c r="C360" s="1" t="s">
        <v>4031</v>
      </c>
      <c r="D360" s="1">
        <v>12001084658</v>
      </c>
      <c r="E360" s="1" t="s">
        <v>4032</v>
      </c>
      <c r="F360" s="1" t="s">
        <v>1198</v>
      </c>
      <c r="G360" s="1" t="s">
        <v>4033</v>
      </c>
      <c r="H360" s="1">
        <v>650</v>
      </c>
      <c r="I360" s="1"/>
      <c r="J360" s="1"/>
      <c r="K360" s="1"/>
      <c r="L360" s="1"/>
      <c r="M360" s="1"/>
      <c r="N360" s="1"/>
      <c r="O360" s="1"/>
      <c r="P360" s="1">
        <v>2015</v>
      </c>
    </row>
    <row r="361" spans="1:16" ht="63.75" customHeight="1">
      <c r="A361" s="1"/>
      <c r="B361" s="1" t="s">
        <v>3975</v>
      </c>
      <c r="C361" s="1" t="s">
        <v>2590</v>
      </c>
      <c r="D361" s="1">
        <v>204543770</v>
      </c>
      <c r="E361" s="1" t="s">
        <v>4034</v>
      </c>
      <c r="F361" s="1" t="s">
        <v>4036</v>
      </c>
      <c r="G361" s="1" t="s">
        <v>4035</v>
      </c>
      <c r="H361" s="1">
        <v>200</v>
      </c>
      <c r="I361" s="1"/>
      <c r="J361" s="1"/>
      <c r="K361" s="1"/>
      <c r="L361" s="1"/>
      <c r="M361" s="1"/>
      <c r="N361" s="1"/>
      <c r="O361" s="1"/>
      <c r="P361" s="1">
        <v>2015</v>
      </c>
    </row>
    <row r="362" spans="1:16" ht="51" customHeight="1">
      <c r="A362" s="1"/>
      <c r="B362" s="1" t="s">
        <v>3975</v>
      </c>
      <c r="C362" s="1" t="s">
        <v>4037</v>
      </c>
      <c r="D362" s="1">
        <v>204560607</v>
      </c>
      <c r="E362" s="1" t="s">
        <v>4034</v>
      </c>
      <c r="F362" s="1" t="s">
        <v>1891</v>
      </c>
      <c r="G362" s="1" t="s">
        <v>3998</v>
      </c>
      <c r="H362" s="1">
        <v>1696</v>
      </c>
      <c r="I362" s="1"/>
      <c r="J362" s="1"/>
      <c r="K362" s="1"/>
      <c r="L362" s="1"/>
      <c r="M362" s="1"/>
      <c r="N362" s="1"/>
      <c r="O362" s="1"/>
      <c r="P362" s="1">
        <v>2015</v>
      </c>
    </row>
    <row r="363" spans="1:16" ht="51" customHeight="1">
      <c r="A363" s="1"/>
      <c r="B363" s="1" t="s">
        <v>3975</v>
      </c>
      <c r="C363" s="1" t="s">
        <v>4038</v>
      </c>
      <c r="D363" s="1" t="s">
        <v>4039</v>
      </c>
      <c r="E363" s="1" t="s">
        <v>2173</v>
      </c>
      <c r="F363" s="1" t="s">
        <v>4040</v>
      </c>
      <c r="G363" s="1" t="s">
        <v>4041</v>
      </c>
      <c r="H363" s="1">
        <v>150</v>
      </c>
      <c r="I363" s="1"/>
      <c r="J363" s="1"/>
      <c r="K363" s="1"/>
      <c r="L363" s="1"/>
      <c r="M363" s="1"/>
      <c r="N363" s="1"/>
      <c r="O363" s="1"/>
      <c r="P363" s="1">
        <v>2014</v>
      </c>
    </row>
    <row r="364" spans="1:16" ht="51" customHeight="1">
      <c r="A364" s="1"/>
      <c r="B364" s="1" t="s">
        <v>3975</v>
      </c>
      <c r="C364" s="1" t="s">
        <v>4042</v>
      </c>
      <c r="D364" s="1">
        <v>204516256</v>
      </c>
      <c r="E364" s="1" t="s">
        <v>2355</v>
      </c>
      <c r="F364" s="1" t="s">
        <v>1822</v>
      </c>
      <c r="G364" s="1" t="s">
        <v>4043</v>
      </c>
      <c r="H364" s="1">
        <v>3250</v>
      </c>
      <c r="I364" s="1"/>
      <c r="J364" s="1"/>
      <c r="K364" s="1"/>
      <c r="L364" s="1"/>
      <c r="M364" s="1"/>
      <c r="N364" s="1"/>
      <c r="O364" s="1"/>
      <c r="P364" s="1">
        <v>2014</v>
      </c>
    </row>
    <row r="365" spans="1:16" ht="51" customHeight="1">
      <c r="A365" s="1"/>
      <c r="B365" s="1" t="s">
        <v>3975</v>
      </c>
      <c r="C365" s="1" t="s">
        <v>2075</v>
      </c>
      <c r="D365" s="1">
        <v>2020661565</v>
      </c>
      <c r="E365" s="1" t="s">
        <v>2558</v>
      </c>
      <c r="F365" s="1" t="s">
        <v>1891</v>
      </c>
      <c r="G365" s="1" t="s">
        <v>3998</v>
      </c>
      <c r="H365" s="1">
        <v>262.8</v>
      </c>
      <c r="I365" s="1"/>
      <c r="J365" s="1"/>
      <c r="K365" s="1"/>
      <c r="L365" s="1"/>
      <c r="M365" s="1"/>
      <c r="N365" s="1"/>
      <c r="O365" s="1"/>
      <c r="P365" s="1">
        <v>2014</v>
      </c>
    </row>
    <row r="366" spans="1:16" ht="51" customHeight="1">
      <c r="A366" s="1"/>
      <c r="B366" s="1" t="s">
        <v>3975</v>
      </c>
      <c r="C366" s="1" t="s">
        <v>4044</v>
      </c>
      <c r="D366" s="1">
        <v>205150655</v>
      </c>
      <c r="E366" s="1" t="s">
        <v>2558</v>
      </c>
      <c r="F366" s="1" t="s">
        <v>3997</v>
      </c>
      <c r="G366" s="1" t="s">
        <v>4045</v>
      </c>
      <c r="H366" s="1">
        <v>282</v>
      </c>
      <c r="I366" s="1"/>
      <c r="J366" s="1"/>
      <c r="K366" s="1"/>
      <c r="L366" s="1"/>
      <c r="M366" s="1"/>
      <c r="N366" s="1"/>
      <c r="O366" s="1"/>
      <c r="P366" s="1">
        <v>2014</v>
      </c>
    </row>
    <row r="367" spans="1:16" ht="51" customHeight="1">
      <c r="A367" s="1"/>
      <c r="B367" s="1" t="s">
        <v>3975</v>
      </c>
      <c r="C367" s="1" t="s">
        <v>4046</v>
      </c>
      <c r="D367" s="1">
        <v>202052580</v>
      </c>
      <c r="E367" s="1" t="s">
        <v>2581</v>
      </c>
      <c r="F367" s="1" t="s">
        <v>1995</v>
      </c>
      <c r="G367" s="1" t="s">
        <v>4047</v>
      </c>
      <c r="H367" s="1">
        <v>969</v>
      </c>
      <c r="I367" s="1"/>
      <c r="J367" s="1"/>
      <c r="K367" s="1"/>
      <c r="L367" s="1"/>
      <c r="M367" s="1"/>
      <c r="N367" s="1"/>
      <c r="O367" s="1"/>
      <c r="P367" s="1">
        <v>2014</v>
      </c>
    </row>
    <row r="368" spans="1:16" ht="89.25">
      <c r="A368" s="1"/>
      <c r="B368" s="1" t="s">
        <v>3975</v>
      </c>
      <c r="C368" s="1" t="s">
        <v>4048</v>
      </c>
      <c r="D368" s="1">
        <v>404855563</v>
      </c>
      <c r="E368" s="1" t="s">
        <v>4049</v>
      </c>
      <c r="F368" s="1" t="s">
        <v>3979</v>
      </c>
      <c r="G368" s="1" t="s">
        <v>4050</v>
      </c>
      <c r="H368" s="1">
        <v>60000</v>
      </c>
      <c r="I368" s="1"/>
      <c r="J368" s="1"/>
      <c r="K368" s="1"/>
      <c r="L368" s="1"/>
      <c r="M368" s="1">
        <v>50</v>
      </c>
      <c r="N368" s="1"/>
      <c r="O368" s="1"/>
      <c r="P368" s="1">
        <v>2014</v>
      </c>
    </row>
    <row r="369" spans="1:16" ht="51" customHeight="1">
      <c r="A369" s="1"/>
      <c r="B369" s="1" t="s">
        <v>3975</v>
      </c>
      <c r="C369" s="1" t="s">
        <v>4051</v>
      </c>
      <c r="D369" s="1">
        <v>401959573</v>
      </c>
      <c r="E369" s="1" t="s">
        <v>2549</v>
      </c>
      <c r="F369" s="1" t="s">
        <v>3979</v>
      </c>
      <c r="G369" s="1" t="s">
        <v>4052</v>
      </c>
      <c r="H369" s="1">
        <v>200</v>
      </c>
      <c r="I369" s="1"/>
      <c r="J369" s="1"/>
      <c r="K369" s="1"/>
      <c r="L369" s="1"/>
      <c r="M369" s="1"/>
      <c r="N369" s="1"/>
      <c r="O369" s="1"/>
      <c r="P369" s="1">
        <v>2014</v>
      </c>
    </row>
    <row r="370" spans="1:16" ht="51" customHeight="1">
      <c r="A370" s="1"/>
      <c r="B370" s="1" t="s">
        <v>3975</v>
      </c>
      <c r="C370" s="1" t="s">
        <v>1859</v>
      </c>
      <c r="D370" s="1">
        <v>205289230</v>
      </c>
      <c r="E370" s="1" t="s">
        <v>2556</v>
      </c>
      <c r="F370" s="1" t="s">
        <v>1187</v>
      </c>
      <c r="G370" s="1" t="s">
        <v>4053</v>
      </c>
      <c r="H370" s="1">
        <v>227.2</v>
      </c>
      <c r="I370" s="1"/>
      <c r="J370" s="1"/>
      <c r="K370" s="1"/>
      <c r="L370" s="1"/>
      <c r="M370" s="1"/>
      <c r="N370" s="1"/>
      <c r="O370" s="1"/>
      <c r="P370" s="1">
        <v>2014</v>
      </c>
    </row>
    <row r="371" spans="1:16" ht="51" customHeight="1">
      <c r="A371" s="1"/>
      <c r="B371" s="1" t="s">
        <v>3975</v>
      </c>
      <c r="C371" s="1" t="s">
        <v>4011</v>
      </c>
      <c r="D371" s="1">
        <v>202177205</v>
      </c>
      <c r="E371" s="1" t="s">
        <v>2568</v>
      </c>
      <c r="F371" s="1" t="s">
        <v>4013</v>
      </c>
      <c r="G371" s="1" t="s">
        <v>4014</v>
      </c>
      <c r="H371" s="1">
        <v>920</v>
      </c>
      <c r="I371" s="1"/>
      <c r="J371" s="1"/>
      <c r="K371" s="1"/>
      <c r="L371" s="1"/>
      <c r="M371" s="1"/>
      <c r="N371" s="1"/>
      <c r="O371" s="1"/>
      <c r="P371" s="1">
        <v>2014</v>
      </c>
    </row>
    <row r="372" spans="1:16" ht="51" customHeight="1">
      <c r="A372" s="1"/>
      <c r="B372" s="1" t="s">
        <v>3975</v>
      </c>
      <c r="C372" s="1" t="s">
        <v>1913</v>
      </c>
      <c r="D372" s="1">
        <v>205298211</v>
      </c>
      <c r="E372" s="1" t="s">
        <v>2556</v>
      </c>
      <c r="F372" s="1" t="s">
        <v>3973</v>
      </c>
      <c r="G372" s="1" t="s">
        <v>4054</v>
      </c>
      <c r="H372" s="1">
        <v>422.27</v>
      </c>
      <c r="I372" s="1"/>
      <c r="J372" s="1"/>
      <c r="K372" s="1"/>
      <c r="L372" s="1"/>
      <c r="M372" s="1"/>
      <c r="N372" s="1"/>
      <c r="O372" s="1"/>
      <c r="P372" s="1">
        <v>2014</v>
      </c>
    </row>
    <row r="373" spans="1:16" ht="51" customHeight="1">
      <c r="A373" s="1"/>
      <c r="B373" s="1" t="s">
        <v>3975</v>
      </c>
      <c r="C373" s="1" t="s">
        <v>4031</v>
      </c>
      <c r="D373" s="1">
        <v>12001084658</v>
      </c>
      <c r="E373" s="1" t="s">
        <v>4055</v>
      </c>
      <c r="F373" s="1" t="s">
        <v>1198</v>
      </c>
      <c r="G373" s="1" t="s">
        <v>4056</v>
      </c>
      <c r="H373" s="1">
        <v>3897</v>
      </c>
      <c r="I373" s="1"/>
      <c r="J373" s="1"/>
      <c r="K373" s="1"/>
      <c r="L373" s="1"/>
      <c r="M373" s="1"/>
      <c r="N373" s="1"/>
      <c r="O373" s="1"/>
      <c r="P373" s="1">
        <v>2014</v>
      </c>
    </row>
    <row r="374" spans="1:16" ht="51" customHeight="1">
      <c r="A374" s="1"/>
      <c r="B374" s="1" t="s">
        <v>3975</v>
      </c>
      <c r="C374" s="1" t="s">
        <v>1913</v>
      </c>
      <c r="D374" s="1">
        <v>205298211</v>
      </c>
      <c r="E374" s="1" t="s">
        <v>4057</v>
      </c>
      <c r="F374" s="1" t="s">
        <v>3973</v>
      </c>
      <c r="G374" s="1" t="s">
        <v>4054</v>
      </c>
      <c r="H374" s="1">
        <v>900</v>
      </c>
      <c r="I374" s="1"/>
      <c r="J374" s="1"/>
      <c r="K374" s="1"/>
      <c r="L374" s="1"/>
      <c r="M374" s="1"/>
      <c r="N374" s="1"/>
      <c r="O374" s="1"/>
      <c r="P374" s="1">
        <v>2014</v>
      </c>
    </row>
    <row r="375" spans="1:16" ht="51" customHeight="1">
      <c r="A375" s="1"/>
      <c r="B375" s="1" t="s">
        <v>3975</v>
      </c>
      <c r="C375" s="1" t="s">
        <v>4058</v>
      </c>
      <c r="D375" s="1">
        <v>405044768</v>
      </c>
      <c r="E375" s="1" t="s">
        <v>2559</v>
      </c>
      <c r="F375" s="1" t="s">
        <v>3979</v>
      </c>
      <c r="G375" s="1" t="s">
        <v>4059</v>
      </c>
      <c r="H375" s="1">
        <v>1000</v>
      </c>
      <c r="I375" s="1"/>
      <c r="J375" s="1"/>
      <c r="K375" s="1"/>
      <c r="L375" s="1"/>
      <c r="M375" s="1"/>
      <c r="N375" s="1"/>
      <c r="O375" s="1"/>
      <c r="P375" s="1">
        <v>2014</v>
      </c>
    </row>
    <row r="376" spans="1:16" ht="51">
      <c r="A376" s="1"/>
      <c r="B376" s="1" t="s">
        <v>3975</v>
      </c>
      <c r="C376" s="1" t="s">
        <v>4060</v>
      </c>
      <c r="D376" s="1">
        <v>416308640</v>
      </c>
      <c r="E376" s="1" t="s">
        <v>4061</v>
      </c>
      <c r="F376" s="1" t="s">
        <v>3979</v>
      </c>
      <c r="G376" s="1" t="s">
        <v>4062</v>
      </c>
      <c r="H376" s="1">
        <v>5005.94</v>
      </c>
      <c r="I376" s="1"/>
      <c r="J376" s="1"/>
      <c r="K376" s="1"/>
      <c r="L376" s="1"/>
      <c r="M376" s="1"/>
      <c r="N376" s="1"/>
      <c r="O376" s="1"/>
      <c r="P376" s="1">
        <v>2014</v>
      </c>
    </row>
    <row r="377" spans="1:16" ht="63.75">
      <c r="A377" s="1"/>
      <c r="B377" s="1" t="s">
        <v>3975</v>
      </c>
      <c r="C377" s="1" t="s">
        <v>2117</v>
      </c>
      <c r="D377" s="1">
        <v>205129617</v>
      </c>
      <c r="E377" s="1" t="s">
        <v>4063</v>
      </c>
      <c r="F377" s="1" t="s">
        <v>3993</v>
      </c>
      <c r="G377" s="1" t="s">
        <v>4064</v>
      </c>
      <c r="H377" s="1">
        <v>7650</v>
      </c>
      <c r="I377" s="1"/>
      <c r="J377" s="1"/>
      <c r="K377" s="1"/>
      <c r="L377" s="1"/>
      <c r="M377" s="1"/>
      <c r="N377" s="1"/>
      <c r="O377" s="1"/>
      <c r="P377" s="1">
        <v>2014</v>
      </c>
    </row>
    <row r="378" spans="1:16" ht="51" customHeight="1">
      <c r="A378" s="1"/>
      <c r="B378" s="1" t="s">
        <v>3975</v>
      </c>
      <c r="C378" s="1" t="s">
        <v>2057</v>
      </c>
      <c r="D378" s="1">
        <v>205185235</v>
      </c>
      <c r="E378" s="1" t="s">
        <v>2568</v>
      </c>
      <c r="F378" s="1" t="s">
        <v>1891</v>
      </c>
      <c r="G378" s="1" t="s">
        <v>4065</v>
      </c>
      <c r="H378" s="1">
        <v>1950</v>
      </c>
      <c r="I378" s="1"/>
      <c r="J378" s="1"/>
      <c r="K378" s="1"/>
      <c r="L378" s="1"/>
      <c r="M378" s="1"/>
      <c r="N378" s="1"/>
      <c r="O378" s="1"/>
      <c r="P378" s="1">
        <v>2014</v>
      </c>
    </row>
    <row r="379" spans="1:16" ht="51" customHeight="1">
      <c r="A379" s="1"/>
      <c r="B379" s="1" t="s">
        <v>3975</v>
      </c>
      <c r="C379" s="1" t="s">
        <v>3999</v>
      </c>
      <c r="D379" s="1">
        <v>406028490</v>
      </c>
      <c r="E379" s="1" t="s">
        <v>2598</v>
      </c>
      <c r="F379" s="1" t="s">
        <v>4066</v>
      </c>
      <c r="G379" s="1" t="s">
        <v>4066</v>
      </c>
      <c r="H379" s="1">
        <v>330</v>
      </c>
      <c r="I379" s="1"/>
      <c r="J379" s="1"/>
      <c r="K379" s="1"/>
      <c r="L379" s="1"/>
      <c r="M379" s="1"/>
      <c r="N379" s="1"/>
      <c r="O379" s="1"/>
      <c r="P379" s="1">
        <v>2014</v>
      </c>
    </row>
    <row r="380" spans="1:16" ht="51" customHeight="1">
      <c r="A380" s="1"/>
      <c r="B380" s="1" t="s">
        <v>3975</v>
      </c>
      <c r="C380" s="1" t="s">
        <v>4069</v>
      </c>
      <c r="D380" s="1">
        <v>59001013523</v>
      </c>
      <c r="E380" s="1" t="s">
        <v>4063</v>
      </c>
      <c r="F380" s="1" t="s">
        <v>4068</v>
      </c>
      <c r="G380" s="1" t="s">
        <v>4067</v>
      </c>
      <c r="H380" s="1">
        <v>87.5</v>
      </c>
      <c r="I380" s="1"/>
      <c r="J380" s="1"/>
      <c r="K380" s="1"/>
      <c r="L380" s="1"/>
      <c r="M380" s="1"/>
      <c r="N380" s="1"/>
      <c r="O380" s="1"/>
      <c r="P380" s="1">
        <v>2014</v>
      </c>
    </row>
    <row r="381" spans="1:16" ht="51" customHeight="1">
      <c r="A381" s="1"/>
      <c r="B381" s="1" t="s">
        <v>3975</v>
      </c>
      <c r="C381" s="1" t="s">
        <v>1859</v>
      </c>
      <c r="D381" s="1">
        <v>205289230</v>
      </c>
      <c r="E381" s="1" t="s">
        <v>2556</v>
      </c>
      <c r="F381" s="1" t="s">
        <v>1891</v>
      </c>
      <c r="G381" s="1" t="s">
        <v>4070</v>
      </c>
      <c r="H381" s="1">
        <v>50</v>
      </c>
      <c r="I381" s="1"/>
      <c r="J381" s="1"/>
      <c r="K381" s="1"/>
      <c r="L381" s="1"/>
      <c r="M381" s="1"/>
      <c r="N381" s="1"/>
      <c r="O381" s="1"/>
      <c r="P381" s="1">
        <v>2014</v>
      </c>
    </row>
    <row r="382" spans="1:16" ht="51" customHeight="1">
      <c r="A382" s="1"/>
      <c r="B382" s="1" t="s">
        <v>3975</v>
      </c>
      <c r="C382" s="1" t="s">
        <v>4071</v>
      </c>
      <c r="D382" s="1">
        <v>400110599</v>
      </c>
      <c r="E382" s="1" t="s">
        <v>3803</v>
      </c>
      <c r="F382" s="1" t="s">
        <v>1891</v>
      </c>
      <c r="G382" s="1" t="s">
        <v>4072</v>
      </c>
      <c r="H382" s="1">
        <v>20</v>
      </c>
      <c r="I382" s="1"/>
      <c r="J382" s="1"/>
      <c r="K382" s="1"/>
      <c r="L382" s="1"/>
      <c r="M382" s="1"/>
      <c r="N382" s="1"/>
      <c r="O382" s="1"/>
      <c r="P382" s="1">
        <v>2014</v>
      </c>
    </row>
    <row r="383" spans="1:16" ht="51" customHeight="1">
      <c r="A383" s="1"/>
      <c r="B383" s="1" t="s">
        <v>3975</v>
      </c>
      <c r="C383" s="1" t="s">
        <v>1976</v>
      </c>
      <c r="D383" s="1">
        <v>205256382</v>
      </c>
      <c r="E383" s="1" t="s">
        <v>3848</v>
      </c>
      <c r="F383" s="1" t="s">
        <v>1187</v>
      </c>
      <c r="G383" s="1" t="s">
        <v>4053</v>
      </c>
      <c r="H383" s="1">
        <v>1500</v>
      </c>
      <c r="I383" s="1"/>
      <c r="J383" s="1"/>
      <c r="K383" s="1"/>
      <c r="L383" s="1"/>
      <c r="M383" s="1"/>
      <c r="N383" s="1"/>
      <c r="O383" s="1"/>
      <c r="P383" s="1">
        <v>2014</v>
      </c>
    </row>
    <row r="384" spans="1:16" ht="51" customHeight="1">
      <c r="A384" s="1"/>
      <c r="B384" s="1" t="s">
        <v>3975</v>
      </c>
      <c r="C384" s="1" t="s">
        <v>3983</v>
      </c>
      <c r="D384" s="1">
        <v>204876606</v>
      </c>
      <c r="E384" s="1" t="s">
        <v>2102</v>
      </c>
      <c r="F384" s="1" t="s">
        <v>3973</v>
      </c>
      <c r="G384" s="1" t="s">
        <v>4054</v>
      </c>
      <c r="H384" s="1">
        <v>1050</v>
      </c>
      <c r="I384" s="1"/>
      <c r="J384" s="1"/>
      <c r="K384" s="1"/>
      <c r="L384" s="1"/>
      <c r="M384" s="1"/>
      <c r="N384" s="1"/>
      <c r="O384" s="1"/>
      <c r="P384" s="1">
        <v>2014</v>
      </c>
    </row>
    <row r="385" spans="1:16" ht="63.75">
      <c r="A385" s="1"/>
      <c r="B385" s="1" t="s">
        <v>3975</v>
      </c>
      <c r="C385" s="1" t="s">
        <v>4073</v>
      </c>
      <c r="D385" s="1">
        <v>204443888</v>
      </c>
      <c r="E385" s="1" t="s">
        <v>1821</v>
      </c>
      <c r="F385" s="1" t="s">
        <v>3979</v>
      </c>
      <c r="G385" s="1" t="s">
        <v>4074</v>
      </c>
      <c r="H385" s="1">
        <v>90000</v>
      </c>
      <c r="I385" s="1"/>
      <c r="J385" s="1"/>
      <c r="K385" s="1"/>
      <c r="L385" s="1"/>
      <c r="M385" s="1">
        <v>50</v>
      </c>
      <c r="N385" s="1"/>
      <c r="O385" s="1"/>
      <c r="P385" s="1">
        <v>2014</v>
      </c>
    </row>
    <row r="386" spans="1:16" ht="63.75" customHeight="1">
      <c r="A386" s="1"/>
      <c r="B386" s="1" t="s">
        <v>3975</v>
      </c>
      <c r="C386" s="1" t="s">
        <v>4015</v>
      </c>
      <c r="D386" s="1">
        <v>204478948</v>
      </c>
      <c r="E386" s="1" t="s">
        <v>1817</v>
      </c>
      <c r="F386" s="1" t="s">
        <v>4025</v>
      </c>
      <c r="G386" s="1" t="s">
        <v>4024</v>
      </c>
      <c r="H386" s="1">
        <v>668</v>
      </c>
      <c r="I386" s="1"/>
      <c r="J386" s="1"/>
      <c r="K386" s="1"/>
      <c r="L386" s="1"/>
      <c r="M386" s="1"/>
      <c r="N386" s="1"/>
      <c r="O386" s="1"/>
      <c r="P386" s="1">
        <v>2014</v>
      </c>
    </row>
    <row r="387" spans="1:16" ht="51" customHeight="1">
      <c r="A387" s="1"/>
      <c r="B387" s="1" t="s">
        <v>3975</v>
      </c>
      <c r="C387" s="1" t="s">
        <v>4075</v>
      </c>
      <c r="D387" s="1">
        <v>401965263</v>
      </c>
      <c r="E387" s="1" t="s">
        <v>1821</v>
      </c>
      <c r="F387" s="1" t="s">
        <v>4076</v>
      </c>
      <c r="G387" s="1" t="s">
        <v>4076</v>
      </c>
      <c r="H387" s="1">
        <v>480</v>
      </c>
      <c r="I387" s="1"/>
      <c r="J387" s="1"/>
      <c r="K387" s="1"/>
      <c r="L387" s="1"/>
      <c r="M387" s="1"/>
      <c r="N387" s="1"/>
      <c r="O387" s="1"/>
      <c r="P387" s="1">
        <v>2014</v>
      </c>
    </row>
    <row r="388" spans="1:16" ht="51" customHeight="1">
      <c r="A388" s="1"/>
      <c r="B388" s="1" t="s">
        <v>3975</v>
      </c>
      <c r="C388" s="1" t="s">
        <v>4077</v>
      </c>
      <c r="D388" s="1">
        <v>38001002290</v>
      </c>
      <c r="E388" s="1" t="s">
        <v>2273</v>
      </c>
      <c r="F388" s="1" t="s">
        <v>1891</v>
      </c>
      <c r="G388" s="1" t="s">
        <v>3998</v>
      </c>
      <c r="H388" s="1">
        <v>379</v>
      </c>
      <c r="I388" s="1"/>
      <c r="J388" s="1"/>
      <c r="K388" s="1"/>
      <c r="L388" s="1"/>
      <c r="M388" s="1"/>
      <c r="N388" s="1"/>
      <c r="O388" s="1"/>
      <c r="P388" s="1">
        <v>2014</v>
      </c>
    </row>
    <row r="389" spans="1:16" ht="51" customHeight="1">
      <c r="A389" s="1"/>
      <c r="B389" s="1" t="s">
        <v>3975</v>
      </c>
      <c r="C389" s="1" t="s">
        <v>4078</v>
      </c>
      <c r="D389" s="1">
        <v>202192509</v>
      </c>
      <c r="E389" s="1" t="s">
        <v>1994</v>
      </c>
      <c r="F389" s="1" t="s">
        <v>1891</v>
      </c>
      <c r="G389" s="1" t="s">
        <v>4079</v>
      </c>
      <c r="H389" s="1">
        <v>400</v>
      </c>
      <c r="I389" s="1"/>
      <c r="J389" s="1"/>
      <c r="K389" s="1"/>
      <c r="L389" s="1"/>
      <c r="M389" s="1"/>
      <c r="N389" s="1"/>
      <c r="O389" s="1"/>
      <c r="P389" s="1">
        <v>2014</v>
      </c>
    </row>
    <row r="390" spans="1:16" ht="51" customHeight="1">
      <c r="A390" s="1"/>
      <c r="B390" s="1" t="s">
        <v>3975</v>
      </c>
      <c r="C390" s="1" t="s">
        <v>4080</v>
      </c>
      <c r="D390" s="1">
        <v>211378793</v>
      </c>
      <c r="E390" s="1" t="s">
        <v>1994</v>
      </c>
      <c r="F390" s="1" t="s">
        <v>4081</v>
      </c>
      <c r="G390" s="1" t="s">
        <v>4081</v>
      </c>
      <c r="H390" s="1">
        <v>281</v>
      </c>
      <c r="I390" s="1"/>
      <c r="J390" s="1"/>
      <c r="K390" s="1"/>
      <c r="L390" s="1"/>
      <c r="M390" s="1"/>
      <c r="N390" s="1"/>
      <c r="O390" s="1"/>
      <c r="P390" s="1">
        <v>2014</v>
      </c>
    </row>
    <row r="391" spans="1:16" ht="51" customHeight="1">
      <c r="A391" s="1"/>
      <c r="B391" s="1" t="s">
        <v>3975</v>
      </c>
      <c r="C391" s="1" t="s">
        <v>1859</v>
      </c>
      <c r="D391" s="1">
        <v>205289230</v>
      </c>
      <c r="E391" s="1" t="s">
        <v>1994</v>
      </c>
      <c r="F391" s="1" t="s">
        <v>1187</v>
      </c>
      <c r="G391" s="1" t="s">
        <v>4053</v>
      </c>
      <c r="H391" s="1">
        <v>330</v>
      </c>
      <c r="I391" s="1"/>
      <c r="J391" s="1"/>
      <c r="K391" s="1"/>
      <c r="L391" s="1"/>
      <c r="M391" s="1"/>
      <c r="N391" s="1"/>
      <c r="O391" s="1"/>
      <c r="P391" s="1">
        <v>2014</v>
      </c>
    </row>
    <row r="392" spans="1:16" ht="51" customHeight="1">
      <c r="A392" s="1"/>
      <c r="B392" s="1" t="s">
        <v>3975</v>
      </c>
      <c r="C392" s="1" t="s">
        <v>4082</v>
      </c>
      <c r="D392" s="1">
        <v>204872575</v>
      </c>
      <c r="E392" s="1" t="s">
        <v>1994</v>
      </c>
      <c r="F392" s="1" t="s">
        <v>1187</v>
      </c>
      <c r="G392" s="1" t="s">
        <v>4053</v>
      </c>
      <c r="H392" s="1">
        <v>311</v>
      </c>
      <c r="I392" s="1"/>
      <c r="J392" s="1"/>
      <c r="K392" s="1"/>
      <c r="L392" s="1"/>
      <c r="M392" s="1"/>
      <c r="N392" s="1"/>
      <c r="O392" s="1"/>
      <c r="P392" s="1">
        <v>2014</v>
      </c>
    </row>
    <row r="393" spans="1:16" ht="51" customHeight="1">
      <c r="A393" s="1"/>
      <c r="B393" s="1" t="s">
        <v>3975</v>
      </c>
      <c r="C393" s="1" t="s">
        <v>4022</v>
      </c>
      <c r="D393" s="1">
        <v>204568663</v>
      </c>
      <c r="E393" s="1" t="s">
        <v>1947</v>
      </c>
      <c r="F393" s="1" t="s">
        <v>1891</v>
      </c>
      <c r="G393" s="1" t="s">
        <v>3998</v>
      </c>
      <c r="H393" s="1">
        <v>70</v>
      </c>
      <c r="I393" s="1"/>
      <c r="J393" s="1"/>
      <c r="K393" s="1"/>
      <c r="L393" s="1"/>
      <c r="M393" s="1"/>
      <c r="N393" s="1"/>
      <c r="O393" s="1"/>
      <c r="P393" s="1">
        <v>2014</v>
      </c>
    </row>
    <row r="394" spans="1:16" ht="51" customHeight="1">
      <c r="A394" s="1"/>
      <c r="B394" s="1" t="s">
        <v>3975</v>
      </c>
      <c r="C394" s="1" t="s">
        <v>4083</v>
      </c>
      <c r="D394" s="1">
        <v>205166210</v>
      </c>
      <c r="E394" s="1" t="s">
        <v>1817</v>
      </c>
      <c r="F394" s="1" t="s">
        <v>2025</v>
      </c>
      <c r="G394" s="1" t="s">
        <v>4084</v>
      </c>
      <c r="H394" s="1">
        <v>350</v>
      </c>
      <c r="I394" s="1"/>
      <c r="J394" s="1"/>
      <c r="K394" s="1"/>
      <c r="L394" s="1"/>
      <c r="M394" s="1"/>
      <c r="N394" s="1"/>
      <c r="O394" s="1"/>
      <c r="P394" s="1">
        <v>2014</v>
      </c>
    </row>
    <row r="395" spans="1:16" ht="51" customHeight="1">
      <c r="A395" s="1"/>
      <c r="B395" s="1" t="s">
        <v>3975</v>
      </c>
      <c r="C395" s="1" t="s">
        <v>4085</v>
      </c>
      <c r="D395" s="1">
        <v>211368508</v>
      </c>
      <c r="E395" s="1" t="s">
        <v>1994</v>
      </c>
      <c r="F395" s="1" t="s">
        <v>3973</v>
      </c>
      <c r="G395" s="1" t="s">
        <v>4054</v>
      </c>
      <c r="H395" s="1">
        <v>1883</v>
      </c>
      <c r="I395" s="1"/>
      <c r="J395" s="1"/>
      <c r="K395" s="1"/>
      <c r="L395" s="1"/>
      <c r="M395" s="1"/>
      <c r="N395" s="1"/>
      <c r="O395" s="1"/>
      <c r="P395" s="1">
        <v>2014</v>
      </c>
    </row>
    <row r="396" spans="1:16" ht="51" customHeight="1">
      <c r="A396" s="1"/>
      <c r="B396" s="1" t="s">
        <v>3975</v>
      </c>
      <c r="C396" s="1" t="s">
        <v>4086</v>
      </c>
      <c r="D396" s="1">
        <v>211342242</v>
      </c>
      <c r="E396" s="1" t="s">
        <v>4087</v>
      </c>
      <c r="F396" s="1" t="s">
        <v>1891</v>
      </c>
      <c r="G396" s="1" t="s">
        <v>3998</v>
      </c>
      <c r="H396" s="1">
        <v>31.5</v>
      </c>
      <c r="I396" s="1"/>
      <c r="J396" s="1"/>
      <c r="K396" s="1"/>
      <c r="L396" s="1"/>
      <c r="M396" s="1"/>
      <c r="N396" s="1"/>
      <c r="O396" s="1"/>
      <c r="P396" s="1">
        <v>2014</v>
      </c>
    </row>
    <row r="397" spans="1:16" ht="51" customHeight="1">
      <c r="A397" s="1"/>
      <c r="B397" s="1" t="s">
        <v>3975</v>
      </c>
      <c r="C397" s="1" t="s">
        <v>4088</v>
      </c>
      <c r="D397" s="1">
        <v>405020203</v>
      </c>
      <c r="E397" s="1" t="s">
        <v>4087</v>
      </c>
      <c r="F397" s="1" t="s">
        <v>3973</v>
      </c>
      <c r="G397" s="1" t="s">
        <v>4054</v>
      </c>
      <c r="H397" s="1">
        <v>35</v>
      </c>
      <c r="I397" s="1"/>
      <c r="J397" s="1"/>
      <c r="K397" s="1"/>
      <c r="L397" s="1"/>
      <c r="M397" s="1"/>
      <c r="N397" s="1"/>
      <c r="O397" s="1"/>
      <c r="P397" s="1">
        <v>2014</v>
      </c>
    </row>
    <row r="398" spans="1:16" ht="89.25" customHeight="1">
      <c r="A398" s="1"/>
      <c r="B398" s="1" t="s">
        <v>3975</v>
      </c>
      <c r="C398" s="1" t="s">
        <v>4089</v>
      </c>
      <c r="D398" s="1">
        <v>405041128</v>
      </c>
      <c r="E398" s="1" t="s">
        <v>1817</v>
      </c>
      <c r="F398" s="1" t="s">
        <v>3993</v>
      </c>
      <c r="G398" s="1" t="s">
        <v>4090</v>
      </c>
      <c r="H398" s="1">
        <v>358</v>
      </c>
      <c r="I398" s="1"/>
      <c r="J398" s="1"/>
      <c r="K398" s="1"/>
      <c r="L398" s="1"/>
      <c r="M398" s="1"/>
      <c r="N398" s="1"/>
      <c r="O398" s="1"/>
      <c r="P398" s="1">
        <v>2014</v>
      </c>
    </row>
    <row r="399" spans="1:16" ht="51" customHeight="1">
      <c r="A399" s="1"/>
      <c r="B399" s="1" t="s">
        <v>3975</v>
      </c>
      <c r="C399" s="1" t="s">
        <v>1927</v>
      </c>
      <c r="D399" s="1">
        <v>205203279</v>
      </c>
      <c r="E399" s="1" t="s">
        <v>2001</v>
      </c>
      <c r="F399" s="1" t="s">
        <v>3973</v>
      </c>
      <c r="G399" s="1" t="s">
        <v>4054</v>
      </c>
      <c r="H399" s="1">
        <v>510</v>
      </c>
      <c r="I399" s="1"/>
      <c r="J399" s="1"/>
      <c r="K399" s="1"/>
      <c r="L399" s="1"/>
      <c r="M399" s="1"/>
      <c r="N399" s="1"/>
      <c r="O399" s="1"/>
      <c r="P399" s="1">
        <v>2014</v>
      </c>
    </row>
    <row r="400" spans="1:16" ht="51" customHeight="1">
      <c r="A400" s="1"/>
      <c r="B400" s="1" t="s">
        <v>3975</v>
      </c>
      <c r="C400" s="1" t="s">
        <v>2075</v>
      </c>
      <c r="D400" s="1">
        <v>202066156</v>
      </c>
      <c r="E400" s="1" t="s">
        <v>4091</v>
      </c>
      <c r="F400" s="1" t="s">
        <v>1891</v>
      </c>
      <c r="G400" s="1" t="s">
        <v>3998</v>
      </c>
      <c r="H400" s="1">
        <v>111.78</v>
      </c>
      <c r="I400" s="1"/>
      <c r="J400" s="1"/>
      <c r="K400" s="1"/>
      <c r="L400" s="1"/>
      <c r="M400" s="1"/>
      <c r="N400" s="1"/>
      <c r="O400" s="1"/>
      <c r="P400" s="1">
        <v>2014</v>
      </c>
    </row>
    <row r="401" spans="1:16" ht="51" customHeight="1">
      <c r="A401" s="1"/>
      <c r="B401" s="1" t="s">
        <v>3975</v>
      </c>
      <c r="C401" s="1" t="s">
        <v>4092</v>
      </c>
      <c r="D401" s="98" t="s">
        <v>4093</v>
      </c>
      <c r="E401" s="1" t="s">
        <v>1942</v>
      </c>
      <c r="F401" s="1" t="s">
        <v>1891</v>
      </c>
      <c r="G401" s="1" t="s">
        <v>3998</v>
      </c>
      <c r="H401" s="1">
        <v>96</v>
      </c>
      <c r="I401" s="1"/>
      <c r="J401" s="1"/>
      <c r="K401" s="1"/>
      <c r="L401" s="1"/>
      <c r="M401" s="1"/>
      <c r="N401" s="1"/>
      <c r="O401" s="1"/>
      <c r="P401" s="1">
        <v>2014</v>
      </c>
    </row>
    <row r="402" spans="1:16" ht="51" customHeight="1">
      <c r="A402" s="1"/>
      <c r="B402" s="1" t="s">
        <v>3975</v>
      </c>
      <c r="C402" s="1" t="s">
        <v>1916</v>
      </c>
      <c r="D402" s="1">
        <v>204964039</v>
      </c>
      <c r="E402" s="1" t="s">
        <v>1942</v>
      </c>
      <c r="F402" s="1" t="s">
        <v>1198</v>
      </c>
      <c r="G402" s="1" t="s">
        <v>4094</v>
      </c>
      <c r="H402" s="1">
        <v>2630</v>
      </c>
      <c r="I402" s="1"/>
      <c r="J402" s="1"/>
      <c r="K402" s="1"/>
      <c r="L402" s="1"/>
      <c r="M402" s="1"/>
      <c r="N402" s="1"/>
      <c r="O402" s="1"/>
      <c r="P402" s="1">
        <v>2014</v>
      </c>
    </row>
    <row r="403" spans="1:16" ht="63.75" customHeight="1">
      <c r="A403" s="1"/>
      <c r="B403" s="1" t="s">
        <v>3975</v>
      </c>
      <c r="C403" s="1" t="s">
        <v>4015</v>
      </c>
      <c r="D403" s="1">
        <v>204478948</v>
      </c>
      <c r="E403" s="1" t="s">
        <v>1984</v>
      </c>
      <c r="F403" s="1" t="s">
        <v>4025</v>
      </c>
      <c r="G403" s="1" t="s">
        <v>4024</v>
      </c>
      <c r="H403" s="1">
        <v>1134</v>
      </c>
      <c r="I403" s="1"/>
      <c r="J403" s="1"/>
      <c r="K403" s="1"/>
      <c r="L403" s="1"/>
      <c r="M403" s="1"/>
      <c r="N403" s="1"/>
      <c r="O403" s="1"/>
      <c r="P403" s="1">
        <v>2014</v>
      </c>
    </row>
    <row r="404" spans="1:16" ht="51" customHeight="1">
      <c r="A404" s="1"/>
      <c r="B404" s="1" t="s">
        <v>3975</v>
      </c>
      <c r="C404" s="1" t="s">
        <v>4095</v>
      </c>
      <c r="D404" s="1">
        <v>200204947</v>
      </c>
      <c r="E404" s="1" t="s">
        <v>1788</v>
      </c>
      <c r="F404" s="1" t="s">
        <v>4040</v>
      </c>
      <c r="G404" s="1" t="s">
        <v>4096</v>
      </c>
      <c r="H404" s="1">
        <v>2380</v>
      </c>
      <c r="I404" s="1"/>
      <c r="J404" s="1"/>
      <c r="K404" s="1"/>
      <c r="L404" s="1"/>
      <c r="M404" s="1"/>
      <c r="N404" s="1"/>
      <c r="O404" s="1"/>
      <c r="P404" s="1">
        <v>2014</v>
      </c>
    </row>
    <row r="405" spans="1:16" ht="51" customHeight="1">
      <c r="A405" s="1"/>
      <c r="B405" s="1" t="s">
        <v>3975</v>
      </c>
      <c r="C405" s="1" t="s">
        <v>4082</v>
      </c>
      <c r="D405" s="1">
        <v>204872575</v>
      </c>
      <c r="E405" s="1" t="s">
        <v>1805</v>
      </c>
      <c r="F405" s="1" t="s">
        <v>1187</v>
      </c>
      <c r="G405" s="1" t="s">
        <v>4053</v>
      </c>
      <c r="H405" s="1">
        <v>234.9</v>
      </c>
      <c r="I405" s="1"/>
      <c r="J405" s="1"/>
      <c r="K405" s="1"/>
      <c r="L405" s="1"/>
      <c r="M405" s="1"/>
      <c r="N405" s="1"/>
      <c r="O405" s="1"/>
      <c r="P405" s="1">
        <v>2014</v>
      </c>
    </row>
    <row r="406" spans="1:16" ht="51" customHeight="1">
      <c r="A406" s="1"/>
      <c r="B406" s="1" t="s">
        <v>3975</v>
      </c>
      <c r="C406" s="1" t="s">
        <v>4092</v>
      </c>
      <c r="D406" s="98" t="s">
        <v>4093</v>
      </c>
      <c r="E406" s="1" t="s">
        <v>1942</v>
      </c>
      <c r="F406" s="1" t="s">
        <v>1891</v>
      </c>
      <c r="G406" s="1" t="s">
        <v>3998</v>
      </c>
      <c r="H406" s="1">
        <v>45</v>
      </c>
      <c r="I406" s="1"/>
      <c r="J406" s="1"/>
      <c r="K406" s="1"/>
      <c r="L406" s="1"/>
      <c r="M406" s="1"/>
      <c r="N406" s="1"/>
      <c r="O406" s="1"/>
      <c r="P406" s="1">
        <v>2014</v>
      </c>
    </row>
    <row r="407" spans="1:16" ht="51" customHeight="1">
      <c r="A407" s="1"/>
      <c r="B407" s="1" t="s">
        <v>3975</v>
      </c>
      <c r="C407" s="1" t="s">
        <v>4022</v>
      </c>
      <c r="D407" s="1">
        <v>204568663</v>
      </c>
      <c r="E407" s="1" t="s">
        <v>1805</v>
      </c>
      <c r="F407" s="1" t="s">
        <v>1891</v>
      </c>
      <c r="G407" s="1" t="s">
        <v>3998</v>
      </c>
      <c r="H407" s="1">
        <v>85.6</v>
      </c>
      <c r="I407" s="1"/>
      <c r="J407" s="1"/>
      <c r="K407" s="1"/>
      <c r="L407" s="1"/>
      <c r="M407" s="1"/>
      <c r="N407" s="1"/>
      <c r="O407" s="1"/>
      <c r="P407" s="1">
        <v>2014</v>
      </c>
    </row>
    <row r="408" spans="1:16" ht="51" customHeight="1">
      <c r="A408" s="1"/>
      <c r="B408" s="1" t="s">
        <v>3975</v>
      </c>
      <c r="C408" s="1" t="s">
        <v>4097</v>
      </c>
      <c r="D408" s="1">
        <v>205190595</v>
      </c>
      <c r="E408" s="1" t="s">
        <v>1947</v>
      </c>
      <c r="F408" s="1" t="s">
        <v>3979</v>
      </c>
      <c r="G408" s="1" t="s">
        <v>4098</v>
      </c>
      <c r="H408" s="1">
        <v>2500</v>
      </c>
      <c r="I408" s="1"/>
      <c r="J408" s="1"/>
      <c r="K408" s="1"/>
      <c r="L408" s="1"/>
      <c r="M408" s="1"/>
      <c r="N408" s="1"/>
      <c r="O408" s="1"/>
      <c r="P408" s="1">
        <v>2014</v>
      </c>
    </row>
    <row r="409" spans="1:16" ht="63.75">
      <c r="A409" s="1"/>
      <c r="B409" s="1" t="s">
        <v>3975</v>
      </c>
      <c r="C409" s="1" t="s">
        <v>3991</v>
      </c>
      <c r="D409" s="1">
        <v>205109167</v>
      </c>
      <c r="E409" s="1" t="s">
        <v>3799</v>
      </c>
      <c r="F409" s="1" t="s">
        <v>3993</v>
      </c>
      <c r="G409" s="1" t="s">
        <v>4099</v>
      </c>
      <c r="H409" s="1">
        <v>5899402.23</v>
      </c>
      <c r="I409" s="1"/>
      <c r="J409" s="1"/>
      <c r="K409" s="1"/>
      <c r="L409" s="1">
        <v>2490000</v>
      </c>
      <c r="M409" s="1" t="s">
        <v>645</v>
      </c>
      <c r="N409" s="1"/>
      <c r="O409" s="1"/>
      <c r="P409" s="1">
        <v>2014</v>
      </c>
    </row>
    <row r="410" spans="1:16" ht="63.75" customHeight="1">
      <c r="A410" s="1"/>
      <c r="B410" s="1" t="s">
        <v>3975</v>
      </c>
      <c r="C410" s="1" t="s">
        <v>4015</v>
      </c>
      <c r="D410" s="1">
        <v>204478948</v>
      </c>
      <c r="E410" s="1" t="s">
        <v>1930</v>
      </c>
      <c r="F410" s="1" t="s">
        <v>4025</v>
      </c>
      <c r="G410" s="1" t="s">
        <v>4024</v>
      </c>
      <c r="H410" s="1">
        <v>80</v>
      </c>
      <c r="I410" s="1"/>
      <c r="J410" s="1"/>
      <c r="K410" s="1"/>
      <c r="L410" s="1"/>
      <c r="M410" s="1"/>
      <c r="N410" s="1"/>
      <c r="O410" s="1"/>
      <c r="P410" s="1">
        <v>2014</v>
      </c>
    </row>
    <row r="411" spans="1:16" ht="114.75" customHeight="1">
      <c r="A411" s="1"/>
      <c r="B411" s="1" t="s">
        <v>3975</v>
      </c>
      <c r="C411" s="1" t="s">
        <v>4100</v>
      </c>
      <c r="D411" s="1">
        <v>204559691</v>
      </c>
      <c r="E411" s="1" t="s">
        <v>1925</v>
      </c>
      <c r="F411" s="1" t="s">
        <v>4102</v>
      </c>
      <c r="G411" s="1" t="s">
        <v>4101</v>
      </c>
      <c r="H411" s="1">
        <v>140</v>
      </c>
      <c r="I411" s="1"/>
      <c r="J411" s="1"/>
      <c r="K411" s="1"/>
      <c r="L411" s="1"/>
      <c r="M411" s="1"/>
      <c r="N411" s="1"/>
      <c r="O411" s="1"/>
      <c r="P411" s="1">
        <v>2014</v>
      </c>
    </row>
    <row r="412" spans="1:16" ht="63.75" customHeight="1">
      <c r="A412" s="1"/>
      <c r="B412" s="1" t="s">
        <v>3975</v>
      </c>
      <c r="C412" s="1" t="s">
        <v>4015</v>
      </c>
      <c r="D412" s="1">
        <v>204478948</v>
      </c>
      <c r="E412" s="1" t="s">
        <v>4103</v>
      </c>
      <c r="F412" s="1" t="s">
        <v>4025</v>
      </c>
      <c r="G412" s="1" t="s">
        <v>4024</v>
      </c>
      <c r="H412" s="1">
        <v>60</v>
      </c>
      <c r="I412" s="1"/>
      <c r="J412" s="1"/>
      <c r="K412" s="1"/>
      <c r="L412" s="1"/>
      <c r="M412" s="1"/>
      <c r="N412" s="1"/>
      <c r="O412" s="1"/>
      <c r="P412" s="1">
        <v>2014</v>
      </c>
    </row>
    <row r="413" spans="1:16" ht="51" customHeight="1">
      <c r="A413" s="1"/>
      <c r="B413" s="1" t="s">
        <v>3975</v>
      </c>
      <c r="C413" s="1" t="s">
        <v>1859</v>
      </c>
      <c r="D413" s="1">
        <v>205289230</v>
      </c>
      <c r="E413" s="1" t="s">
        <v>1774</v>
      </c>
      <c r="F413" s="1" t="s">
        <v>1187</v>
      </c>
      <c r="G413" s="1" t="s">
        <v>4053</v>
      </c>
      <c r="H413" s="1">
        <v>661.15</v>
      </c>
      <c r="I413" s="1"/>
      <c r="J413" s="1"/>
      <c r="K413" s="1"/>
      <c r="L413" s="1"/>
      <c r="M413" s="1"/>
      <c r="N413" s="1"/>
      <c r="O413" s="1"/>
      <c r="P413" s="1">
        <v>2014</v>
      </c>
    </row>
    <row r="414" spans="1:16" ht="51" customHeight="1">
      <c r="A414" s="1"/>
      <c r="B414" s="1" t="s">
        <v>3975</v>
      </c>
      <c r="C414" s="1" t="s">
        <v>4104</v>
      </c>
      <c r="D414" s="1">
        <v>206201698</v>
      </c>
      <c r="E414" s="1" t="s">
        <v>1952</v>
      </c>
      <c r="F414" s="1" t="s">
        <v>1891</v>
      </c>
      <c r="G414" s="1" t="s">
        <v>4105</v>
      </c>
      <c r="H414" s="1">
        <v>2430</v>
      </c>
      <c r="I414" s="1"/>
      <c r="J414" s="1"/>
      <c r="K414" s="1"/>
      <c r="L414" s="1"/>
      <c r="M414" s="1"/>
      <c r="N414" s="1"/>
      <c r="O414" s="1"/>
      <c r="P414" s="1">
        <v>2014</v>
      </c>
    </row>
    <row r="415" spans="1:16" ht="51" customHeight="1">
      <c r="A415" s="1"/>
      <c r="B415" s="1" t="s">
        <v>3975</v>
      </c>
      <c r="C415" s="1" t="s">
        <v>1859</v>
      </c>
      <c r="D415" s="1">
        <v>205289230</v>
      </c>
      <c r="E415" s="1" t="s">
        <v>1880</v>
      </c>
      <c r="F415" s="1" t="s">
        <v>4107</v>
      </c>
      <c r="G415" s="1" t="s">
        <v>4106</v>
      </c>
      <c r="H415" s="1">
        <v>23</v>
      </c>
      <c r="I415" s="1"/>
      <c r="J415" s="1"/>
      <c r="K415" s="1"/>
      <c r="L415" s="1"/>
      <c r="M415" s="1"/>
      <c r="N415" s="1"/>
      <c r="O415" s="1"/>
      <c r="P415" s="1">
        <v>2014</v>
      </c>
    </row>
    <row r="416" spans="1:16" ht="51" customHeight="1">
      <c r="A416" s="1"/>
      <c r="B416" s="1" t="s">
        <v>3975</v>
      </c>
      <c r="C416" s="1" t="s">
        <v>2075</v>
      </c>
      <c r="D416" s="1">
        <v>202066156</v>
      </c>
      <c r="E416" s="1" t="s">
        <v>4108</v>
      </c>
      <c r="F416" s="1" t="s">
        <v>1891</v>
      </c>
      <c r="G416" s="1" t="s">
        <v>3998</v>
      </c>
      <c r="H416" s="1">
        <v>241.41</v>
      </c>
      <c r="I416" s="1"/>
      <c r="J416" s="1"/>
      <c r="K416" s="1"/>
      <c r="L416" s="1"/>
      <c r="M416" s="1"/>
      <c r="N416" s="1"/>
      <c r="O416" s="1"/>
      <c r="P416" s="1">
        <v>2014</v>
      </c>
    </row>
    <row r="417" spans="1:16" ht="51" customHeight="1">
      <c r="A417" s="1"/>
      <c r="B417" s="1" t="s">
        <v>3975</v>
      </c>
      <c r="C417" s="1" t="s">
        <v>1859</v>
      </c>
      <c r="D417" s="1">
        <v>205289230</v>
      </c>
      <c r="E417" s="1" t="s">
        <v>1880</v>
      </c>
      <c r="F417" s="1" t="s">
        <v>1187</v>
      </c>
      <c r="G417" s="1" t="s">
        <v>4053</v>
      </c>
      <c r="H417" s="1">
        <v>224</v>
      </c>
      <c r="I417" s="1"/>
      <c r="J417" s="1"/>
      <c r="K417" s="1"/>
      <c r="L417" s="1"/>
      <c r="M417" s="1"/>
      <c r="N417" s="1"/>
      <c r="O417" s="1"/>
      <c r="P417" s="1">
        <v>2014</v>
      </c>
    </row>
    <row r="418" spans="1:16" ht="51" customHeight="1">
      <c r="A418" s="1"/>
      <c r="B418" s="1" t="s">
        <v>3975</v>
      </c>
      <c r="C418" s="1" t="s">
        <v>2064</v>
      </c>
      <c r="D418" s="1">
        <v>401981637</v>
      </c>
      <c r="E418" s="1" t="s">
        <v>1942</v>
      </c>
      <c r="F418" s="1" t="s">
        <v>1198</v>
      </c>
      <c r="G418" s="1" t="s">
        <v>4109</v>
      </c>
      <c r="H418" s="1">
        <v>895</v>
      </c>
      <c r="I418" s="1"/>
      <c r="J418" s="1"/>
      <c r="K418" s="1"/>
      <c r="L418" s="1"/>
      <c r="M418" s="1"/>
      <c r="N418" s="1"/>
      <c r="O418" s="1"/>
      <c r="P418" s="1">
        <v>2014</v>
      </c>
    </row>
    <row r="419" spans="1:16" ht="51" customHeight="1">
      <c r="A419" s="1"/>
      <c r="B419" s="1" t="s">
        <v>3975</v>
      </c>
      <c r="C419" s="1" t="s">
        <v>4110</v>
      </c>
      <c r="D419" s="1">
        <v>204567708</v>
      </c>
      <c r="E419" s="1" t="s">
        <v>1942</v>
      </c>
      <c r="F419" s="1" t="s">
        <v>1931</v>
      </c>
      <c r="G419" s="1" t="s">
        <v>965</v>
      </c>
      <c r="H419" s="1">
        <v>400</v>
      </c>
      <c r="I419" s="1"/>
      <c r="J419" s="1"/>
      <c r="K419" s="1"/>
      <c r="L419" s="1"/>
      <c r="M419" s="1"/>
      <c r="N419" s="1"/>
      <c r="O419" s="1"/>
      <c r="P419" s="1">
        <v>2014</v>
      </c>
    </row>
    <row r="420" spans="1:16" ht="63.75" customHeight="1">
      <c r="A420" s="1"/>
      <c r="B420" s="1" t="s">
        <v>3975</v>
      </c>
      <c r="C420" s="1" t="s">
        <v>2590</v>
      </c>
      <c r="D420" s="1">
        <v>204543770</v>
      </c>
      <c r="E420" s="1" t="s">
        <v>4111</v>
      </c>
      <c r="F420" s="1" t="s">
        <v>4036</v>
      </c>
      <c r="G420" s="1" t="s">
        <v>4112</v>
      </c>
      <c r="H420" s="1">
        <v>250</v>
      </c>
      <c r="I420" s="1"/>
      <c r="J420" s="1"/>
      <c r="K420" s="1"/>
      <c r="L420" s="1"/>
      <c r="M420" s="1"/>
      <c r="N420" s="1"/>
      <c r="O420" s="1"/>
      <c r="P420" s="1">
        <v>2014</v>
      </c>
    </row>
    <row r="421" spans="1:16" ht="63.75" customHeight="1">
      <c r="A421" s="1"/>
      <c r="B421" s="1" t="s">
        <v>3975</v>
      </c>
      <c r="C421" s="1" t="s">
        <v>4015</v>
      </c>
      <c r="D421" s="1">
        <v>204478948</v>
      </c>
      <c r="E421" s="1" t="s">
        <v>4111</v>
      </c>
      <c r="F421" s="1" t="s">
        <v>4025</v>
      </c>
      <c r="G421" s="1" t="s">
        <v>4024</v>
      </c>
      <c r="H421" s="1">
        <v>160</v>
      </c>
      <c r="I421" s="1"/>
      <c r="J421" s="1"/>
      <c r="K421" s="1"/>
      <c r="L421" s="1"/>
      <c r="M421" s="1"/>
      <c r="N421" s="1"/>
      <c r="O421" s="1"/>
      <c r="P421" s="1">
        <v>2014</v>
      </c>
    </row>
    <row r="422" spans="1:16" ht="63.75" customHeight="1">
      <c r="A422" s="1"/>
      <c r="B422" s="1" t="s">
        <v>3975</v>
      </c>
      <c r="C422" s="1" t="s">
        <v>4015</v>
      </c>
      <c r="D422" s="1">
        <v>204478948</v>
      </c>
      <c r="E422" s="1" t="s">
        <v>4113</v>
      </c>
      <c r="F422" s="1" t="s">
        <v>4025</v>
      </c>
      <c r="G422" s="1" t="s">
        <v>4114</v>
      </c>
      <c r="H422" s="1">
        <v>104</v>
      </c>
      <c r="I422" s="1"/>
      <c r="J422" s="1"/>
      <c r="K422" s="1"/>
      <c r="L422" s="1"/>
      <c r="M422" s="1"/>
      <c r="N422" s="1"/>
      <c r="O422" s="1"/>
      <c r="P422" s="1">
        <v>2014</v>
      </c>
    </row>
    <row r="423" spans="1:16" ht="63.75" customHeight="1">
      <c r="A423" s="1"/>
      <c r="B423" s="1" t="s">
        <v>3975</v>
      </c>
      <c r="C423" s="1" t="s">
        <v>4015</v>
      </c>
      <c r="D423" s="1">
        <v>204478948</v>
      </c>
      <c r="E423" s="1" t="s">
        <v>4115</v>
      </c>
      <c r="F423" s="1" t="s">
        <v>4025</v>
      </c>
      <c r="G423" s="1" t="s">
        <v>4114</v>
      </c>
      <c r="H423" s="1">
        <v>370</v>
      </c>
      <c r="I423" s="1"/>
      <c r="J423" s="1"/>
      <c r="K423" s="1"/>
      <c r="L423" s="1"/>
      <c r="M423" s="1"/>
      <c r="N423" s="1"/>
      <c r="O423" s="1"/>
      <c r="P423" s="1">
        <v>2014</v>
      </c>
    </row>
    <row r="424" spans="1:16" ht="63.75" customHeight="1">
      <c r="A424" s="1"/>
      <c r="B424" s="1" t="s">
        <v>3975</v>
      </c>
      <c r="C424" s="1" t="s">
        <v>4015</v>
      </c>
      <c r="D424" s="1">
        <v>204478948</v>
      </c>
      <c r="E424" s="1" t="s">
        <v>4116</v>
      </c>
      <c r="F424" s="1" t="s">
        <v>4025</v>
      </c>
      <c r="G424" s="1" t="s">
        <v>4114</v>
      </c>
      <c r="H424" s="1">
        <v>330</v>
      </c>
      <c r="I424" s="1"/>
      <c r="J424" s="1"/>
      <c r="K424" s="1"/>
      <c r="L424" s="1"/>
      <c r="M424" s="1"/>
      <c r="N424" s="1"/>
      <c r="O424" s="1"/>
      <c r="P424" s="1">
        <v>2014</v>
      </c>
    </row>
    <row r="425" spans="1:16" ht="51" customHeight="1">
      <c r="A425" s="1"/>
      <c r="B425" s="1" t="s">
        <v>3975</v>
      </c>
      <c r="C425" s="1" t="s">
        <v>4117</v>
      </c>
      <c r="D425" s="1">
        <v>202238621</v>
      </c>
      <c r="E425" s="1" t="s">
        <v>3981</v>
      </c>
      <c r="F425" s="1" t="s">
        <v>1187</v>
      </c>
      <c r="G425" s="1" t="s">
        <v>4118</v>
      </c>
      <c r="H425" s="1">
        <v>11000</v>
      </c>
      <c r="I425" s="1"/>
      <c r="J425" s="1"/>
      <c r="K425" s="1"/>
      <c r="L425" s="1"/>
      <c r="M425" s="1"/>
      <c r="N425" s="1"/>
      <c r="O425" s="1"/>
      <c r="P425" s="1">
        <v>2015</v>
      </c>
    </row>
    <row r="426" spans="1:16" ht="51" customHeight="1">
      <c r="A426" s="99"/>
      <c r="B426" s="99" t="s">
        <v>3975</v>
      </c>
      <c r="C426" s="99" t="s">
        <v>4119</v>
      </c>
      <c r="D426" s="99"/>
      <c r="E426" s="99" t="s">
        <v>3977</v>
      </c>
      <c r="F426" s="99" t="s">
        <v>3979</v>
      </c>
      <c r="G426" s="99" t="s">
        <v>4120</v>
      </c>
      <c r="H426" s="99" t="s">
        <v>4121</v>
      </c>
      <c r="I426" s="99"/>
      <c r="J426" s="99"/>
      <c r="K426" s="99"/>
      <c r="L426" s="99"/>
      <c r="M426" s="99"/>
      <c r="N426" s="99"/>
      <c r="O426" s="99"/>
      <c r="P426" s="99">
        <v>2015</v>
      </c>
    </row>
    <row r="427" spans="1:16" ht="76.5">
      <c r="A427" s="99"/>
      <c r="B427" s="99" t="s">
        <v>3975</v>
      </c>
      <c r="C427" s="99" t="s">
        <v>4122</v>
      </c>
      <c r="D427" s="99"/>
      <c r="E427" s="99" t="s">
        <v>2355</v>
      </c>
      <c r="F427" s="99" t="s">
        <v>3979</v>
      </c>
      <c r="G427" s="99" t="s">
        <v>4124</v>
      </c>
      <c r="H427" s="99" t="s">
        <v>4123</v>
      </c>
      <c r="I427" s="99"/>
      <c r="J427" s="99"/>
      <c r="K427" s="99"/>
      <c r="L427" s="99"/>
      <c r="M427" s="99"/>
      <c r="N427" s="99"/>
      <c r="O427" s="99"/>
      <c r="P427" s="99">
        <v>2014</v>
      </c>
    </row>
    <row r="428" spans="1:16" ht="38.25">
      <c r="A428" s="1"/>
      <c r="B428" s="1" t="s">
        <v>858</v>
      </c>
      <c r="C428" s="1" t="s">
        <v>4125</v>
      </c>
      <c r="D428" s="1">
        <v>205265808</v>
      </c>
      <c r="E428" s="1" t="s">
        <v>3571</v>
      </c>
      <c r="F428" s="1" t="s">
        <v>4126</v>
      </c>
      <c r="G428" s="1" t="s">
        <v>4127</v>
      </c>
      <c r="H428" s="1">
        <v>135590</v>
      </c>
      <c r="I428" s="1"/>
      <c r="J428" s="1"/>
      <c r="K428" s="1"/>
      <c r="L428" s="1"/>
      <c r="M428" s="1"/>
      <c r="N428" s="1"/>
      <c r="O428" s="1"/>
      <c r="P428" s="1">
        <v>2014</v>
      </c>
    </row>
    <row r="429" spans="1:16" ht="25.5" customHeight="1">
      <c r="A429" s="1"/>
      <c r="B429" s="1" t="s">
        <v>858</v>
      </c>
      <c r="C429" s="1" t="s">
        <v>4128</v>
      </c>
      <c r="D429" s="1">
        <v>404461998</v>
      </c>
      <c r="E429" s="1" t="s">
        <v>3818</v>
      </c>
      <c r="F429" s="1" t="s">
        <v>4129</v>
      </c>
      <c r="G429" s="1" t="s">
        <v>4130</v>
      </c>
      <c r="H429" s="1">
        <v>3100</v>
      </c>
      <c r="I429" s="1"/>
      <c r="J429" s="1"/>
      <c r="K429" s="1"/>
      <c r="L429" s="1"/>
      <c r="M429" s="1"/>
      <c r="N429" s="1"/>
      <c r="O429" s="1"/>
      <c r="P429" s="1">
        <v>2014</v>
      </c>
    </row>
    <row r="430" spans="1:16" ht="38.25" customHeight="1">
      <c r="A430" s="1"/>
      <c r="B430" s="1" t="s">
        <v>858</v>
      </c>
      <c r="C430" s="1" t="s">
        <v>1876</v>
      </c>
      <c r="D430" s="1">
        <v>205043237</v>
      </c>
      <c r="E430" s="1" t="s">
        <v>3818</v>
      </c>
      <c r="F430" s="1" t="s">
        <v>503</v>
      </c>
      <c r="G430" s="1" t="s">
        <v>4131</v>
      </c>
      <c r="H430" s="1">
        <v>1900</v>
      </c>
      <c r="I430" s="1"/>
      <c r="J430" s="1"/>
      <c r="K430" s="1"/>
      <c r="L430" s="1"/>
      <c r="M430" s="1"/>
      <c r="N430" s="1"/>
      <c r="O430" s="1"/>
      <c r="P430" s="1">
        <v>2014</v>
      </c>
    </row>
    <row r="431" spans="1:16" ht="25.5" customHeight="1">
      <c r="A431" s="1"/>
      <c r="B431" s="1" t="s">
        <v>858</v>
      </c>
      <c r="C431" s="1" t="s">
        <v>1871</v>
      </c>
      <c r="D431" s="98" t="s">
        <v>4132</v>
      </c>
      <c r="E431" s="1" t="s">
        <v>3848</v>
      </c>
      <c r="F431" s="1" t="s">
        <v>1187</v>
      </c>
      <c r="G431" s="1" t="s">
        <v>4053</v>
      </c>
      <c r="H431" s="1">
        <v>1540</v>
      </c>
      <c r="I431" s="1"/>
      <c r="J431" s="1"/>
      <c r="K431" s="1"/>
      <c r="L431" s="1"/>
      <c r="M431" s="1"/>
      <c r="N431" s="1"/>
      <c r="O431" s="1"/>
      <c r="P431" s="1">
        <v>2014</v>
      </c>
    </row>
    <row r="432" spans="1:16" ht="63.75" customHeight="1">
      <c r="A432" s="1"/>
      <c r="B432" s="1" t="s">
        <v>858</v>
      </c>
      <c r="C432" s="1" t="s">
        <v>4133</v>
      </c>
      <c r="D432" s="1">
        <v>206351598</v>
      </c>
      <c r="E432" s="1" t="s">
        <v>3929</v>
      </c>
      <c r="F432" s="1" t="s">
        <v>4134</v>
      </c>
      <c r="G432" s="1" t="s">
        <v>4135</v>
      </c>
      <c r="H432" s="1">
        <v>3633.58</v>
      </c>
      <c r="I432" s="1"/>
      <c r="J432" s="1"/>
      <c r="K432" s="1"/>
      <c r="L432" s="1"/>
      <c r="M432" s="1"/>
      <c r="N432" s="1"/>
      <c r="O432" s="1"/>
      <c r="P432" s="1">
        <v>2014</v>
      </c>
    </row>
    <row r="433" spans="1:16" ht="38.25">
      <c r="A433" s="1"/>
      <c r="B433" s="1" t="s">
        <v>858</v>
      </c>
      <c r="C433" s="1" t="s">
        <v>4136</v>
      </c>
      <c r="D433" s="1">
        <v>211350928</v>
      </c>
      <c r="E433" s="1" t="s">
        <v>3810</v>
      </c>
      <c r="F433" s="1" t="s">
        <v>4137</v>
      </c>
      <c r="G433" s="1" t="s">
        <v>4138</v>
      </c>
      <c r="H433" s="1">
        <v>6480</v>
      </c>
      <c r="I433" s="1"/>
      <c r="J433" s="1"/>
      <c r="K433" s="1"/>
      <c r="L433" s="1"/>
      <c r="M433" s="1"/>
      <c r="N433" s="1"/>
      <c r="O433" s="1"/>
      <c r="P433" s="1">
        <v>2014</v>
      </c>
    </row>
    <row r="434" spans="1:16" ht="25.5" customHeight="1">
      <c r="A434" s="1"/>
      <c r="B434" s="1" t="s">
        <v>858</v>
      </c>
      <c r="C434" s="1" t="s">
        <v>4139</v>
      </c>
      <c r="D434" s="1">
        <v>51001005265</v>
      </c>
      <c r="E434" s="1" t="s">
        <v>3848</v>
      </c>
      <c r="F434" s="1" t="s">
        <v>4141</v>
      </c>
      <c r="G434" s="1" t="s">
        <v>4140</v>
      </c>
      <c r="H434" s="1">
        <v>4896</v>
      </c>
      <c r="I434" s="1"/>
      <c r="J434" s="1"/>
      <c r="K434" s="1"/>
      <c r="L434" s="1"/>
      <c r="M434" s="1"/>
      <c r="N434" s="1"/>
      <c r="O434" s="1"/>
      <c r="P434" s="1">
        <v>2014</v>
      </c>
    </row>
    <row r="435" spans="1:16" ht="25.5" customHeight="1">
      <c r="A435" s="1"/>
      <c r="B435" s="1" t="s">
        <v>951</v>
      </c>
      <c r="C435" s="1" t="s">
        <v>4142</v>
      </c>
      <c r="D435" s="1">
        <v>202268928</v>
      </c>
      <c r="E435" s="1" t="s">
        <v>4143</v>
      </c>
      <c r="F435" s="1" t="s">
        <v>4144</v>
      </c>
      <c r="G435" s="1" t="s">
        <v>4145</v>
      </c>
      <c r="H435" s="1">
        <v>1547.98</v>
      </c>
      <c r="I435" s="1"/>
      <c r="J435" s="1"/>
      <c r="K435" s="1"/>
      <c r="L435" s="1"/>
      <c r="M435" s="1"/>
      <c r="N435" s="1"/>
      <c r="O435" s="1"/>
      <c r="P435" s="1">
        <v>2014</v>
      </c>
    </row>
    <row r="436" spans="1:16" ht="25.5" customHeight="1">
      <c r="A436" s="1"/>
      <c r="B436" s="1" t="s">
        <v>951</v>
      </c>
      <c r="C436" s="1" t="s">
        <v>4142</v>
      </c>
      <c r="D436" s="1">
        <v>202268928</v>
      </c>
      <c r="E436" s="1" t="s">
        <v>4143</v>
      </c>
      <c r="F436" s="1" t="s">
        <v>4146</v>
      </c>
      <c r="G436" s="1" t="s">
        <v>4147</v>
      </c>
      <c r="H436" s="1">
        <v>1450</v>
      </c>
      <c r="I436" s="1"/>
      <c r="J436" s="1"/>
      <c r="K436" s="1"/>
      <c r="L436" s="1"/>
      <c r="M436" s="1"/>
      <c r="N436" s="1"/>
      <c r="O436" s="1"/>
      <c r="P436" s="1">
        <v>2014</v>
      </c>
    </row>
    <row r="437" spans="1:16" ht="12.75" customHeight="1">
      <c r="A437" s="1"/>
      <c r="B437" s="1" t="s">
        <v>951</v>
      </c>
      <c r="C437" s="1" t="s">
        <v>4148</v>
      </c>
      <c r="D437" s="1">
        <v>404923749</v>
      </c>
      <c r="E437" s="1" t="s">
        <v>3848</v>
      </c>
      <c r="F437" s="1" t="s">
        <v>4150</v>
      </c>
      <c r="G437" s="1" t="s">
        <v>4149</v>
      </c>
      <c r="H437" s="1">
        <v>533</v>
      </c>
      <c r="I437" s="1"/>
      <c r="J437" s="1"/>
      <c r="K437" s="1"/>
      <c r="L437" s="1"/>
      <c r="M437" s="1"/>
      <c r="N437" s="1"/>
      <c r="O437" s="1"/>
      <c r="P437" s="1">
        <v>2014</v>
      </c>
    </row>
    <row r="438" spans="1:16" ht="12.75" customHeight="1">
      <c r="A438" s="1"/>
      <c r="B438" s="1" t="s">
        <v>951</v>
      </c>
      <c r="C438" s="1" t="s">
        <v>4151</v>
      </c>
      <c r="D438" s="1">
        <v>400100038</v>
      </c>
      <c r="E438" s="1" t="s">
        <v>3848</v>
      </c>
      <c r="F438" s="1" t="s">
        <v>4152</v>
      </c>
      <c r="G438" s="1" t="s">
        <v>4153</v>
      </c>
      <c r="H438" s="1">
        <v>240</v>
      </c>
      <c r="I438" s="1"/>
      <c r="J438" s="1"/>
      <c r="K438" s="1"/>
      <c r="L438" s="1"/>
      <c r="M438" s="1"/>
      <c r="N438" s="1"/>
      <c r="O438" s="1"/>
      <c r="P438" s="1">
        <v>2014</v>
      </c>
    </row>
    <row r="439" spans="1:16" ht="38.25" customHeight="1">
      <c r="A439" s="1"/>
      <c r="B439" s="1" t="s">
        <v>951</v>
      </c>
      <c r="C439" s="1" t="s">
        <v>4136</v>
      </c>
      <c r="D439" s="1">
        <v>211350928</v>
      </c>
      <c r="E439" s="1" t="s">
        <v>3810</v>
      </c>
      <c r="F439" s="1" t="s">
        <v>4137</v>
      </c>
      <c r="G439" s="1" t="s">
        <v>4154</v>
      </c>
      <c r="H439" s="1">
        <v>4860</v>
      </c>
      <c r="I439" s="1"/>
      <c r="J439" s="1"/>
      <c r="K439" s="1"/>
      <c r="L439" s="1"/>
      <c r="M439" s="1"/>
      <c r="N439" s="1"/>
      <c r="O439" s="1"/>
      <c r="P439" s="1">
        <v>2014</v>
      </c>
    </row>
    <row r="440" spans="1:16" ht="25.5" customHeight="1">
      <c r="A440" s="1"/>
      <c r="B440" s="1" t="s">
        <v>951</v>
      </c>
      <c r="C440" s="1" t="s">
        <v>4155</v>
      </c>
      <c r="D440" s="1">
        <v>406043008</v>
      </c>
      <c r="E440" s="1" t="s">
        <v>3848</v>
      </c>
      <c r="F440" s="1" t="s">
        <v>4156</v>
      </c>
      <c r="G440" s="1" t="s">
        <v>4157</v>
      </c>
      <c r="H440" s="1">
        <v>2450</v>
      </c>
      <c r="I440" s="1"/>
      <c r="J440" s="1"/>
      <c r="K440" s="1"/>
      <c r="L440" s="1"/>
      <c r="M440" s="1"/>
      <c r="N440" s="1"/>
      <c r="O440" s="1"/>
      <c r="P440" s="1">
        <v>2014</v>
      </c>
    </row>
    <row r="441" spans="1:16" ht="12.75" customHeight="1">
      <c r="A441" s="1"/>
      <c r="B441" s="1" t="s">
        <v>951</v>
      </c>
      <c r="C441" s="1" t="s">
        <v>2075</v>
      </c>
      <c r="D441" s="1">
        <v>202066156</v>
      </c>
      <c r="E441" s="1" t="s">
        <v>3818</v>
      </c>
      <c r="F441" s="1" t="s">
        <v>1891</v>
      </c>
      <c r="G441" s="1" t="s">
        <v>4158</v>
      </c>
      <c r="H441" s="1">
        <v>144</v>
      </c>
      <c r="I441" s="1"/>
      <c r="J441" s="1"/>
      <c r="K441" s="1"/>
      <c r="L441" s="1"/>
      <c r="M441" s="1"/>
      <c r="N441" s="1"/>
      <c r="O441" s="1"/>
      <c r="P441" s="1">
        <v>2014</v>
      </c>
    </row>
    <row r="442" spans="1:16" ht="12.75" customHeight="1">
      <c r="A442" s="1"/>
      <c r="B442" s="1" t="s">
        <v>951</v>
      </c>
      <c r="C442" s="1" t="s">
        <v>4159</v>
      </c>
      <c r="D442" s="1">
        <v>406028640</v>
      </c>
      <c r="E442" s="1" t="s">
        <v>3818</v>
      </c>
      <c r="F442" s="1" t="s">
        <v>1891</v>
      </c>
      <c r="G442" s="1" t="s">
        <v>4158</v>
      </c>
      <c r="H442" s="1">
        <v>362</v>
      </c>
      <c r="I442" s="1"/>
      <c r="J442" s="1"/>
      <c r="K442" s="1"/>
      <c r="L442" s="1"/>
      <c r="M442" s="1"/>
      <c r="N442" s="1"/>
      <c r="O442" s="1"/>
      <c r="P442" s="1">
        <v>2014</v>
      </c>
    </row>
    <row r="443" spans="1:16" ht="12.75" customHeight="1">
      <c r="A443" s="1"/>
      <c r="B443" s="1" t="s">
        <v>951</v>
      </c>
      <c r="C443" s="1" t="s">
        <v>4160</v>
      </c>
      <c r="D443" s="98" t="s">
        <v>4163</v>
      </c>
      <c r="E443" s="1" t="s">
        <v>3799</v>
      </c>
      <c r="F443" s="1" t="s">
        <v>4162</v>
      </c>
      <c r="G443" s="1" t="s">
        <v>4161</v>
      </c>
      <c r="H443" s="1">
        <v>150</v>
      </c>
      <c r="I443" s="1"/>
      <c r="J443" s="1"/>
      <c r="K443" s="1"/>
      <c r="L443" s="1"/>
      <c r="M443" s="1"/>
      <c r="N443" s="1"/>
      <c r="O443" s="1"/>
      <c r="P443" s="1">
        <v>2014</v>
      </c>
    </row>
    <row r="444" spans="1:16" ht="25.5" customHeight="1">
      <c r="A444" s="1"/>
      <c r="B444" s="1" t="s">
        <v>951</v>
      </c>
      <c r="C444" s="1" t="s">
        <v>4164</v>
      </c>
      <c r="D444" s="98" t="s">
        <v>4167</v>
      </c>
      <c r="E444" s="1" t="s">
        <v>3799</v>
      </c>
      <c r="F444" s="1" t="s">
        <v>4166</v>
      </c>
      <c r="G444" s="1" t="s">
        <v>4165</v>
      </c>
      <c r="H444" s="1">
        <v>283.75</v>
      </c>
      <c r="I444" s="1"/>
      <c r="J444" s="1"/>
      <c r="K444" s="1"/>
      <c r="L444" s="1"/>
      <c r="M444" s="1"/>
      <c r="N444" s="1"/>
      <c r="O444" s="1"/>
      <c r="P444" s="1">
        <v>2014</v>
      </c>
    </row>
    <row r="445" spans="1:16" ht="25.5" customHeight="1">
      <c r="A445" s="1"/>
      <c r="B445" s="1" t="s">
        <v>1410</v>
      </c>
      <c r="C445" s="1" t="s">
        <v>4168</v>
      </c>
      <c r="D445" s="1">
        <v>211380833</v>
      </c>
      <c r="E445" s="1" t="s">
        <v>3799</v>
      </c>
      <c r="F445" s="1" t="s">
        <v>3943</v>
      </c>
      <c r="G445" s="1" t="s">
        <v>3943</v>
      </c>
      <c r="H445" s="1">
        <v>1836</v>
      </c>
      <c r="I445" s="1"/>
      <c r="J445" s="1"/>
      <c r="K445" s="1"/>
      <c r="L445" s="1"/>
      <c r="M445" s="1"/>
      <c r="N445" s="1"/>
      <c r="O445" s="1"/>
      <c r="P445" s="1">
        <v>2014</v>
      </c>
    </row>
    <row r="446" spans="1:16" ht="38.25">
      <c r="A446" s="1"/>
      <c r="B446" s="1" t="s">
        <v>1410</v>
      </c>
      <c r="C446" s="1" t="s">
        <v>4169</v>
      </c>
      <c r="D446" s="1">
        <v>203836233</v>
      </c>
      <c r="E446" s="1" t="s">
        <v>3799</v>
      </c>
      <c r="F446" s="1" t="s">
        <v>4171</v>
      </c>
      <c r="G446" s="1" t="s">
        <v>4170</v>
      </c>
      <c r="H446" s="1">
        <v>20000</v>
      </c>
      <c r="I446" s="1"/>
      <c r="J446" s="1"/>
      <c r="K446" s="1"/>
      <c r="L446" s="1"/>
      <c r="M446" s="1"/>
      <c r="N446" s="1"/>
      <c r="O446" s="1"/>
      <c r="P446" s="1">
        <v>2014</v>
      </c>
    </row>
    <row r="447" spans="1:16" ht="25.5" customHeight="1">
      <c r="A447" s="1"/>
      <c r="B447" s="1" t="s">
        <v>1410</v>
      </c>
      <c r="C447" s="1" t="s">
        <v>3939</v>
      </c>
      <c r="D447" s="1">
        <v>204566978</v>
      </c>
      <c r="E447" s="1" t="s">
        <v>3799</v>
      </c>
      <c r="F447" s="1" t="s">
        <v>4172</v>
      </c>
      <c r="G447" s="1" t="s">
        <v>4009</v>
      </c>
      <c r="H447" s="1">
        <v>2050</v>
      </c>
      <c r="I447" s="1"/>
      <c r="J447" s="1"/>
      <c r="K447" s="1"/>
      <c r="L447" s="1"/>
      <c r="M447" s="1"/>
      <c r="N447" s="1"/>
      <c r="O447" s="1"/>
      <c r="P447" s="1">
        <v>2014</v>
      </c>
    </row>
    <row r="448" spans="1:16" ht="76.5">
      <c r="A448" s="1"/>
      <c r="B448" s="1" t="s">
        <v>1410</v>
      </c>
      <c r="C448" s="1" t="s">
        <v>4173</v>
      </c>
      <c r="D448" s="1">
        <v>406053577</v>
      </c>
      <c r="E448" s="1" t="s">
        <v>3806</v>
      </c>
      <c r="F448" s="1" t="s">
        <v>4126</v>
      </c>
      <c r="G448" s="1" t="s">
        <v>4174</v>
      </c>
      <c r="H448" s="1">
        <v>19229.4</v>
      </c>
      <c r="I448" s="1"/>
      <c r="J448" s="1"/>
      <c r="K448" s="1"/>
      <c r="L448" s="1"/>
      <c r="M448" s="1"/>
      <c r="N448" s="1"/>
      <c r="O448" s="1"/>
      <c r="P448" s="1">
        <v>2014</v>
      </c>
    </row>
    <row r="449" spans="1:16" ht="140.25">
      <c r="A449" s="1"/>
      <c r="B449" s="1" t="s">
        <v>1410</v>
      </c>
      <c r="C449" s="1" t="s">
        <v>4175</v>
      </c>
      <c r="D449" s="98" t="s">
        <v>4177</v>
      </c>
      <c r="E449" s="1" t="s">
        <v>3806</v>
      </c>
      <c r="F449" s="1" t="s">
        <v>4126</v>
      </c>
      <c r="G449" s="1" t="s">
        <v>4176</v>
      </c>
      <c r="H449" s="1">
        <v>35775.24</v>
      </c>
      <c r="I449" s="1"/>
      <c r="J449" s="1"/>
      <c r="K449" s="1"/>
      <c r="L449" s="1"/>
      <c r="M449" s="1"/>
      <c r="N449" s="1"/>
      <c r="O449" s="1"/>
      <c r="P449" s="1">
        <v>2014</v>
      </c>
    </row>
    <row r="450" spans="1:16" ht="76.5" customHeight="1">
      <c r="A450" s="1"/>
      <c r="B450" s="1" t="s">
        <v>3947</v>
      </c>
      <c r="C450" s="1" t="s">
        <v>4275</v>
      </c>
      <c r="D450" s="1">
        <v>203842333</v>
      </c>
      <c r="E450" s="1" t="s">
        <v>1952</v>
      </c>
      <c r="F450" s="1" t="s">
        <v>2199</v>
      </c>
      <c r="G450" s="1" t="s">
        <v>4179</v>
      </c>
      <c r="H450" s="1">
        <v>2448.5</v>
      </c>
      <c r="I450" s="1"/>
      <c r="J450" s="1"/>
      <c r="K450" s="1"/>
      <c r="L450" s="1"/>
      <c r="M450" s="1"/>
      <c r="N450" s="1"/>
      <c r="O450" s="1"/>
      <c r="P450" s="1">
        <v>2014</v>
      </c>
    </row>
    <row r="451" spans="1:16" ht="51">
      <c r="A451" s="1"/>
      <c r="B451" s="1" t="s">
        <v>1432</v>
      </c>
      <c r="C451" s="1" t="s">
        <v>4276</v>
      </c>
      <c r="D451" s="1">
        <v>4047883952</v>
      </c>
      <c r="E451" s="1" t="s">
        <v>4063</v>
      </c>
      <c r="F451" s="1" t="s">
        <v>3814</v>
      </c>
      <c r="G451" s="1" t="s">
        <v>4274</v>
      </c>
      <c r="H451" s="1">
        <v>300</v>
      </c>
      <c r="I451" s="1"/>
      <c r="J451" s="1"/>
      <c r="K451" s="1"/>
      <c r="L451" s="1"/>
      <c r="M451" s="1"/>
      <c r="N451" s="1"/>
      <c r="O451" s="1"/>
      <c r="P451" s="1">
        <v>2014</v>
      </c>
    </row>
    <row r="452" spans="1:16" ht="25.5">
      <c r="A452" s="1"/>
      <c r="B452" s="1" t="s">
        <v>1432</v>
      </c>
      <c r="C452" s="1" t="s">
        <v>4277</v>
      </c>
      <c r="D452" s="1">
        <v>406039807</v>
      </c>
      <c r="E452" s="1" t="s">
        <v>3848</v>
      </c>
      <c r="F452" s="1" t="s">
        <v>4279</v>
      </c>
      <c r="G452" s="1" t="s">
        <v>4278</v>
      </c>
      <c r="H452" s="1">
        <v>495</v>
      </c>
      <c r="I452" s="1"/>
      <c r="J452" s="1"/>
      <c r="K452" s="1"/>
      <c r="L452" s="1"/>
      <c r="M452" s="1"/>
      <c r="N452" s="1"/>
      <c r="O452" s="1"/>
      <c r="P452" s="1">
        <v>2014</v>
      </c>
    </row>
    <row r="453" spans="1:16" ht="51">
      <c r="A453" s="1"/>
      <c r="B453" s="1" t="s">
        <v>1432</v>
      </c>
      <c r="C453" s="1" t="s">
        <v>4280</v>
      </c>
      <c r="D453" s="1">
        <v>36001004261</v>
      </c>
      <c r="E453" s="1" t="s">
        <v>3848</v>
      </c>
      <c r="F453" s="1" t="s">
        <v>4282</v>
      </c>
      <c r="G453" s="1" t="s">
        <v>4281</v>
      </c>
      <c r="H453" s="1">
        <v>800</v>
      </c>
      <c r="I453" s="1"/>
      <c r="J453" s="1"/>
      <c r="K453" s="1"/>
      <c r="L453" s="1"/>
      <c r="M453" s="1"/>
      <c r="N453" s="1"/>
      <c r="O453" s="1"/>
      <c r="P453" s="1">
        <v>2014</v>
      </c>
    </row>
    <row r="454" spans="1:16" ht="25.5">
      <c r="A454" s="1"/>
      <c r="B454" s="1" t="s">
        <v>1432</v>
      </c>
      <c r="C454" s="1" t="s">
        <v>1916</v>
      </c>
      <c r="D454" s="1">
        <v>204964039</v>
      </c>
      <c r="E454" s="1" t="s">
        <v>3848</v>
      </c>
      <c r="F454" s="1" t="s">
        <v>4284</v>
      </c>
      <c r="G454" s="1" t="s">
        <v>4283</v>
      </c>
      <c r="H454" s="1">
        <v>700</v>
      </c>
      <c r="I454" s="1"/>
      <c r="J454" s="1"/>
      <c r="K454" s="1"/>
      <c r="L454" s="1"/>
      <c r="M454" s="1"/>
      <c r="N454" s="1"/>
      <c r="O454" s="1"/>
      <c r="P454" s="1">
        <v>2014</v>
      </c>
    </row>
    <row r="455" spans="1:16" ht="25.5">
      <c r="A455" s="1"/>
      <c r="B455" s="1" t="s">
        <v>1432</v>
      </c>
      <c r="C455" s="1" t="s">
        <v>3939</v>
      </c>
      <c r="D455" s="1">
        <v>204566978</v>
      </c>
      <c r="E455" s="1" t="s">
        <v>3806</v>
      </c>
      <c r="F455" s="1" t="s">
        <v>4172</v>
      </c>
      <c r="G455" s="1" t="s">
        <v>4285</v>
      </c>
      <c r="H455" s="1">
        <v>1980</v>
      </c>
      <c r="I455" s="1"/>
      <c r="J455" s="1"/>
      <c r="K455" s="1"/>
      <c r="L455" s="1"/>
      <c r="M455" s="1"/>
      <c r="N455" s="1"/>
      <c r="O455" s="1"/>
      <c r="P455" s="1">
        <v>2014</v>
      </c>
    </row>
    <row r="456" spans="1:16" ht="25.5">
      <c r="A456" s="1"/>
      <c r="B456" s="1" t="s">
        <v>1432</v>
      </c>
      <c r="C456" s="1" t="s">
        <v>3939</v>
      </c>
      <c r="D456" s="1">
        <v>204566978</v>
      </c>
      <c r="E456" s="1" t="s">
        <v>3806</v>
      </c>
      <c r="F456" s="1" t="s">
        <v>4172</v>
      </c>
      <c r="G456" s="1" t="s">
        <v>4285</v>
      </c>
      <c r="H456" s="1">
        <v>2040</v>
      </c>
      <c r="I456" s="1"/>
      <c r="J456" s="1"/>
      <c r="K456" s="1"/>
      <c r="L456" s="1"/>
      <c r="M456" s="1"/>
      <c r="N456" s="1"/>
      <c r="O456" s="1"/>
      <c r="P456" s="1">
        <v>2014</v>
      </c>
    </row>
    <row r="457" spans="1:16" ht="25.5">
      <c r="A457" s="1"/>
      <c r="B457" s="1" t="s">
        <v>1432</v>
      </c>
      <c r="C457" s="1" t="s">
        <v>4286</v>
      </c>
      <c r="D457" s="1">
        <v>211380833</v>
      </c>
      <c r="E457" s="1" t="s">
        <v>3806</v>
      </c>
      <c r="F457" s="1" t="s">
        <v>3984</v>
      </c>
      <c r="G457" s="1" t="s">
        <v>3984</v>
      </c>
      <c r="H457" s="1">
        <v>1836</v>
      </c>
      <c r="I457" s="1"/>
      <c r="J457" s="1"/>
      <c r="K457" s="1"/>
      <c r="L457" s="1"/>
      <c r="M457" s="1"/>
      <c r="N457" s="1"/>
      <c r="O457" s="1"/>
      <c r="P457" s="1">
        <v>2014</v>
      </c>
    </row>
    <row r="458" spans="1:16" ht="25.5">
      <c r="A458" s="1"/>
      <c r="B458" s="1" t="s">
        <v>1432</v>
      </c>
      <c r="C458" s="1" t="s">
        <v>3939</v>
      </c>
      <c r="D458" s="1">
        <v>204566978</v>
      </c>
      <c r="E458" s="1" t="s">
        <v>3571</v>
      </c>
      <c r="F458" s="1" t="s">
        <v>4172</v>
      </c>
      <c r="G458" s="1" t="s">
        <v>4285</v>
      </c>
      <c r="H458" s="1">
        <v>1398</v>
      </c>
      <c r="I458" s="1"/>
      <c r="J458" s="1"/>
      <c r="K458" s="1"/>
      <c r="L458" s="1"/>
      <c r="M458" s="1"/>
      <c r="N458" s="1"/>
      <c r="O458" s="1"/>
      <c r="P458" s="1">
        <v>2014</v>
      </c>
    </row>
    <row r="459" spans="1:16" ht="51">
      <c r="A459" s="1"/>
      <c r="B459" s="1" t="s">
        <v>1432</v>
      </c>
      <c r="C459" s="1" t="s">
        <v>4288</v>
      </c>
      <c r="D459" s="1">
        <v>1009012122</v>
      </c>
      <c r="E459" s="1" t="s">
        <v>3571</v>
      </c>
      <c r="F459" s="1" t="s">
        <v>4126</v>
      </c>
      <c r="G459" s="1" t="s">
        <v>4287</v>
      </c>
      <c r="H459" s="1">
        <v>47908</v>
      </c>
      <c r="I459" s="1"/>
      <c r="J459" s="1"/>
      <c r="K459" s="1"/>
      <c r="L459" s="1"/>
      <c r="M459" s="1"/>
      <c r="N459" s="1"/>
      <c r="O459" s="1"/>
      <c r="P459" s="1">
        <v>2014</v>
      </c>
    </row>
    <row r="460" spans="1:16" ht="38.25">
      <c r="A460" s="1"/>
      <c r="B460" s="1" t="s">
        <v>1484</v>
      </c>
      <c r="C460" s="1" t="s">
        <v>4289</v>
      </c>
      <c r="D460" s="1">
        <v>405044410</v>
      </c>
      <c r="E460" s="1" t="s">
        <v>3806</v>
      </c>
      <c r="F460" s="1" t="s">
        <v>4141</v>
      </c>
      <c r="G460" s="1" t="s">
        <v>4290</v>
      </c>
      <c r="H460" s="1">
        <v>3444</v>
      </c>
      <c r="I460" s="1"/>
      <c r="J460" s="1"/>
      <c r="K460" s="1"/>
      <c r="L460" s="1"/>
      <c r="M460" s="1"/>
      <c r="N460" s="1"/>
      <c r="O460" s="1"/>
      <c r="P460" s="1">
        <v>2014</v>
      </c>
    </row>
    <row r="461" spans="1:16" ht="63.75">
      <c r="A461" s="1"/>
      <c r="B461" s="1" t="s">
        <v>1484</v>
      </c>
      <c r="C461" s="1" t="s">
        <v>4293</v>
      </c>
      <c r="D461" s="1">
        <v>202268517</v>
      </c>
      <c r="E461" s="1" t="s">
        <v>3799</v>
      </c>
      <c r="F461" s="1" t="s">
        <v>4292</v>
      </c>
      <c r="G461" s="1" t="s">
        <v>4291</v>
      </c>
      <c r="H461" s="1">
        <v>288</v>
      </c>
      <c r="I461" s="1"/>
      <c r="J461" s="1"/>
      <c r="K461" s="1"/>
      <c r="L461" s="1"/>
      <c r="M461" s="1"/>
      <c r="N461" s="1"/>
      <c r="O461" s="1"/>
      <c r="P461" s="1">
        <v>2014</v>
      </c>
    </row>
    <row r="462" spans="1:16" ht="38.25">
      <c r="A462" s="1"/>
      <c r="B462" s="1" t="s">
        <v>1484</v>
      </c>
      <c r="C462" s="1" t="s">
        <v>4295</v>
      </c>
      <c r="D462" s="1">
        <v>212693851</v>
      </c>
      <c r="E462" s="1" t="s">
        <v>3929</v>
      </c>
      <c r="F462" s="1" t="s">
        <v>1187</v>
      </c>
      <c r="G462" s="1" t="s">
        <v>4294</v>
      </c>
      <c r="H462" s="1">
        <v>146</v>
      </c>
      <c r="I462" s="1"/>
      <c r="J462" s="1"/>
      <c r="K462" s="1"/>
      <c r="L462" s="1"/>
      <c r="M462" s="1"/>
      <c r="N462" s="1"/>
      <c r="O462" s="1"/>
      <c r="P462" s="1">
        <v>2014</v>
      </c>
    </row>
    <row r="463" spans="1:16" ht="38.25">
      <c r="A463" s="1"/>
      <c r="B463" s="1" t="s">
        <v>1484</v>
      </c>
      <c r="C463" s="1" t="s">
        <v>4296</v>
      </c>
      <c r="D463" s="1">
        <v>400026048</v>
      </c>
      <c r="E463" s="1" t="s">
        <v>3810</v>
      </c>
      <c r="F463" s="1" t="s">
        <v>1891</v>
      </c>
      <c r="G463" s="1" t="s">
        <v>4297</v>
      </c>
      <c r="H463" s="1">
        <v>220</v>
      </c>
      <c r="I463" s="1"/>
      <c r="J463" s="1"/>
      <c r="K463" s="1"/>
      <c r="L463" s="1"/>
      <c r="M463" s="1"/>
      <c r="N463" s="1"/>
      <c r="O463" s="1"/>
      <c r="P463" s="1">
        <v>2014</v>
      </c>
    </row>
    <row r="464" spans="1:16" ht="38.25">
      <c r="A464" s="1"/>
      <c r="B464" s="1" t="s">
        <v>1484</v>
      </c>
      <c r="C464" s="1" t="s">
        <v>4298</v>
      </c>
      <c r="D464" s="1">
        <v>401985036</v>
      </c>
      <c r="E464" s="1" t="s">
        <v>3810</v>
      </c>
      <c r="F464" s="1" t="s">
        <v>1775</v>
      </c>
      <c r="G464" s="1" t="s">
        <v>4299</v>
      </c>
      <c r="H464" s="1">
        <v>7369.78</v>
      </c>
      <c r="I464" s="1"/>
      <c r="J464" s="1"/>
      <c r="K464" s="1"/>
      <c r="L464" s="1"/>
      <c r="M464" s="1"/>
      <c r="N464" s="1"/>
      <c r="O464" s="1"/>
      <c r="P464" s="1">
        <v>2014</v>
      </c>
    </row>
    <row r="465" spans="1:16" ht="38.25">
      <c r="A465" s="1"/>
      <c r="B465" s="1" t="s">
        <v>1484</v>
      </c>
      <c r="C465" s="1" t="s">
        <v>4300</v>
      </c>
      <c r="D465" s="98" t="s">
        <v>4302</v>
      </c>
      <c r="E465" s="1" t="s">
        <v>3810</v>
      </c>
      <c r="F465" s="1" t="s">
        <v>4301</v>
      </c>
      <c r="G465" s="1" t="s">
        <v>4304</v>
      </c>
      <c r="H465" s="1">
        <v>1160.79</v>
      </c>
      <c r="I465" s="1"/>
      <c r="J465" s="1"/>
      <c r="K465" s="1"/>
      <c r="L465" s="1"/>
      <c r="M465" s="1"/>
      <c r="N465" s="1"/>
      <c r="O465" s="1"/>
      <c r="P465" s="1">
        <v>2014</v>
      </c>
    </row>
    <row r="466" spans="1:16" ht="25.5">
      <c r="A466" s="1"/>
      <c r="B466" s="1" t="s">
        <v>1484</v>
      </c>
      <c r="C466" s="1" t="s">
        <v>4303</v>
      </c>
      <c r="D466" s="1">
        <v>401989425</v>
      </c>
      <c r="E466" s="1" t="s">
        <v>3810</v>
      </c>
      <c r="F466" s="1" t="s">
        <v>90</v>
      </c>
      <c r="G466" s="1" t="s">
        <v>4305</v>
      </c>
      <c r="H466" s="1">
        <v>1900</v>
      </c>
      <c r="I466" s="1"/>
      <c r="J466" s="1"/>
      <c r="K466" s="1"/>
      <c r="L466" s="1"/>
      <c r="M466" s="1"/>
      <c r="N466" s="1"/>
      <c r="O466" s="1"/>
      <c r="P466" s="1">
        <v>2014</v>
      </c>
    </row>
    <row r="467" spans="1:16" ht="25.5">
      <c r="A467" s="1"/>
      <c r="B467" s="1" t="s">
        <v>1484</v>
      </c>
      <c r="C467" s="1" t="s">
        <v>4306</v>
      </c>
      <c r="D467" s="1">
        <v>204991795</v>
      </c>
      <c r="E467" s="1" t="s">
        <v>3810</v>
      </c>
      <c r="F467" s="1" t="s">
        <v>4308</v>
      </c>
      <c r="G467" s="1" t="s">
        <v>4307</v>
      </c>
      <c r="H467" s="1">
        <v>305</v>
      </c>
      <c r="I467" s="1"/>
      <c r="J467" s="1"/>
      <c r="K467" s="1"/>
      <c r="L467" s="1"/>
      <c r="M467" s="1"/>
      <c r="N467" s="1"/>
      <c r="O467" s="1"/>
      <c r="P467" s="1">
        <v>2014</v>
      </c>
    </row>
    <row r="468" spans="1:16" ht="51">
      <c r="A468" s="1"/>
      <c r="B468" s="1" t="s">
        <v>1484</v>
      </c>
      <c r="C468" s="1" t="s">
        <v>4311</v>
      </c>
      <c r="D468" s="1">
        <v>438108325</v>
      </c>
      <c r="E468" s="1" t="s">
        <v>4310</v>
      </c>
      <c r="F468" s="1" t="s">
        <v>4301</v>
      </c>
      <c r="G468" s="1" t="s">
        <v>4309</v>
      </c>
      <c r="H468" s="1">
        <v>8199.15</v>
      </c>
      <c r="I468" s="1"/>
      <c r="J468" s="1"/>
      <c r="K468" s="1"/>
      <c r="L468" s="1"/>
      <c r="M468" s="1"/>
      <c r="N468" s="1"/>
      <c r="O468" s="1"/>
      <c r="P468" s="1">
        <v>2014</v>
      </c>
    </row>
    <row r="469" spans="1:16" ht="25.5">
      <c r="A469" s="1"/>
      <c r="B469" s="1" t="s">
        <v>1484</v>
      </c>
      <c r="C469" s="1" t="s">
        <v>4314</v>
      </c>
      <c r="D469" s="98" t="s">
        <v>4315</v>
      </c>
      <c r="E469" s="1" t="s">
        <v>4143</v>
      </c>
      <c r="F469" s="1" t="s">
        <v>4313</v>
      </c>
      <c r="G469" s="1" t="s">
        <v>4312</v>
      </c>
      <c r="H469" s="1">
        <v>60</v>
      </c>
      <c r="I469" s="1"/>
      <c r="J469" s="1"/>
      <c r="K469" s="1"/>
      <c r="L469" s="1"/>
      <c r="M469" s="1"/>
      <c r="N469" s="1"/>
      <c r="O469" s="1"/>
      <c r="P469" s="1">
        <v>2014</v>
      </c>
    </row>
    <row r="470" spans="1:16" ht="76.5">
      <c r="A470" s="1"/>
      <c r="B470" s="1" t="s">
        <v>1347</v>
      </c>
      <c r="C470" s="1"/>
      <c r="D470" s="1"/>
      <c r="E470" s="1" t="s">
        <v>3929</v>
      </c>
      <c r="F470" s="1" t="s">
        <v>3814</v>
      </c>
      <c r="G470" s="1" t="s">
        <v>4381</v>
      </c>
      <c r="H470" s="1">
        <v>49050</v>
      </c>
      <c r="I470" s="1"/>
      <c r="J470" s="1"/>
      <c r="K470" s="1"/>
      <c r="L470" s="1"/>
      <c r="M470" s="1"/>
      <c r="N470" s="1"/>
      <c r="O470" s="1"/>
      <c r="P470" s="1">
        <v>2014</v>
      </c>
    </row>
    <row r="471" spans="1:16" ht="25.5">
      <c r="A471" s="1"/>
      <c r="B471" s="1" t="s">
        <v>1347</v>
      </c>
      <c r="C471" s="1" t="s">
        <v>4382</v>
      </c>
      <c r="D471" s="1"/>
      <c r="E471" s="1" t="s">
        <v>3929</v>
      </c>
      <c r="F471" s="1" t="s">
        <v>3814</v>
      </c>
      <c r="G471" s="1" t="s">
        <v>4383</v>
      </c>
      <c r="H471" s="1">
        <v>474</v>
      </c>
      <c r="I471" s="1"/>
      <c r="J471" s="1"/>
      <c r="K471" s="1"/>
      <c r="L471" s="1"/>
      <c r="M471" s="1"/>
      <c r="N471" s="1"/>
      <c r="O471" s="1"/>
      <c r="P471" s="1">
        <v>2014</v>
      </c>
    </row>
    <row r="472" spans="1:16" ht="38.25">
      <c r="A472" s="1"/>
      <c r="B472" s="1" t="s">
        <v>1347</v>
      </c>
      <c r="C472" s="1" t="s">
        <v>4142</v>
      </c>
      <c r="D472" s="1">
        <v>202268928</v>
      </c>
      <c r="E472" s="1" t="s">
        <v>4063</v>
      </c>
      <c r="F472" s="1" t="s">
        <v>4385</v>
      </c>
      <c r="G472" s="1" t="s">
        <v>4384</v>
      </c>
      <c r="H472" s="1">
        <v>1399.9</v>
      </c>
      <c r="I472" s="1"/>
      <c r="J472" s="1"/>
      <c r="K472" s="1"/>
      <c r="L472" s="1"/>
      <c r="M472" s="1"/>
      <c r="N472" s="1"/>
      <c r="O472" s="1"/>
      <c r="P472" s="1">
        <v>2014</v>
      </c>
    </row>
    <row r="473" spans="1:16" ht="38.25">
      <c r="A473" s="1"/>
      <c r="B473" s="1" t="s">
        <v>1347</v>
      </c>
      <c r="C473" s="1" t="s">
        <v>4387</v>
      </c>
      <c r="D473" s="1">
        <v>400091583</v>
      </c>
      <c r="E473" s="1" t="s">
        <v>3810</v>
      </c>
      <c r="F473" s="1" t="s">
        <v>4388</v>
      </c>
      <c r="G473" s="1" t="s">
        <v>4386</v>
      </c>
      <c r="H473" s="1">
        <v>2818</v>
      </c>
      <c r="I473" s="1"/>
      <c r="J473" s="1"/>
      <c r="K473" s="1"/>
      <c r="L473" s="1"/>
      <c r="M473" s="1"/>
      <c r="N473" s="1"/>
      <c r="O473" s="1"/>
      <c r="P473" s="1">
        <v>2014</v>
      </c>
    </row>
    <row r="474" spans="1:16" ht="25.5">
      <c r="A474" s="1"/>
      <c r="B474" s="1" t="s">
        <v>1347</v>
      </c>
      <c r="C474" s="1" t="s">
        <v>4389</v>
      </c>
      <c r="D474" s="1">
        <v>401983430</v>
      </c>
      <c r="E474" s="1" t="s">
        <v>3803</v>
      </c>
      <c r="F474" s="1" t="s">
        <v>4391</v>
      </c>
      <c r="G474" s="1" t="s">
        <v>4390</v>
      </c>
      <c r="H474" s="1">
        <v>80</v>
      </c>
      <c r="I474" s="1"/>
      <c r="J474" s="1"/>
      <c r="K474" s="1"/>
      <c r="L474" s="1"/>
      <c r="M474" s="1"/>
      <c r="N474" s="1"/>
      <c r="O474" s="1"/>
      <c r="P474" s="1">
        <v>2014</v>
      </c>
    </row>
    <row r="475" spans="1:16" ht="63.75">
      <c r="A475" s="1"/>
      <c r="B475" s="1" t="s">
        <v>1347</v>
      </c>
      <c r="C475" s="1" t="s">
        <v>4393</v>
      </c>
      <c r="D475" s="1">
        <v>202440466</v>
      </c>
      <c r="E475" s="1" t="s">
        <v>3571</v>
      </c>
      <c r="F475" s="1" t="s">
        <v>4126</v>
      </c>
      <c r="G475" s="1" t="s">
        <v>4392</v>
      </c>
      <c r="H475" s="1">
        <v>54238.7</v>
      </c>
      <c r="I475" s="1"/>
      <c r="J475" s="1"/>
      <c r="K475" s="1"/>
      <c r="L475" s="1"/>
      <c r="M475" s="1"/>
      <c r="N475" s="1"/>
      <c r="O475" s="1"/>
      <c r="P475" s="1">
        <v>2014</v>
      </c>
    </row>
    <row r="476" spans="1:16" ht="25.5">
      <c r="A476" s="1"/>
      <c r="B476" s="1" t="s">
        <v>1121</v>
      </c>
      <c r="C476" s="1" t="s">
        <v>3939</v>
      </c>
      <c r="D476" s="1">
        <v>204566978</v>
      </c>
      <c r="E476" s="1" t="s">
        <v>3571</v>
      </c>
      <c r="F476" s="1" t="s">
        <v>4172</v>
      </c>
      <c r="G476" s="1" t="s">
        <v>4394</v>
      </c>
      <c r="H476" s="1">
        <v>720</v>
      </c>
      <c r="I476" s="1"/>
      <c r="J476" s="1"/>
      <c r="K476" s="1"/>
      <c r="L476" s="1"/>
      <c r="M476" s="1"/>
      <c r="N476" s="1"/>
      <c r="O476" s="1"/>
      <c r="P476" s="1">
        <v>2014</v>
      </c>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sheetData>
  <sheetProtection/>
  <autoFilter ref="A1:P478"/>
  <hyperlinks>
    <hyperlink ref="A181:O181" location="ტენდერები!A160" display="ტენდერები!A160"/>
    <hyperlink ref="A182:O182" location="ტენდერები!A163" display="ტენდერები!A163"/>
    <hyperlink ref="A183:O183" location="ტენდერები!A162" display="ტენდერები!A162"/>
    <hyperlink ref="A185:O185" location="ტენდერები!A141" display="ტენდერები!A141"/>
    <hyperlink ref="A186:O186" location="ტენდერები!A34" display="ტენდერები!A34"/>
    <hyperlink ref="A187:O187" location="ტენდერები!A159" display="ტენდერები!A159"/>
    <hyperlink ref="A188:O188" location="ტენდერები!A148" display="ტენდერები!A148"/>
    <hyperlink ref="A189:O189" location="ტენდერები!A158" display="ტენდერები!A158"/>
    <hyperlink ref="A191:O191" location="ტენდერები!A161" display="ტენდერები!A161"/>
    <hyperlink ref="A236:O236" location="ტენდერები!A77" display="ტენდერები!A77"/>
    <hyperlink ref="A238:O238" location="ტენდერები!A118" display="ტენდერები!A118"/>
    <hyperlink ref="A240:O240" location="ტენდერები!A119" display="ტენდერები!A119"/>
    <hyperlink ref="A244:O244" location="ტენდერები!A142" display="ტენდერები!A142"/>
  </hyperlink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dc:creator>
  <cp:keywords/>
  <dc:description/>
  <cp:lastModifiedBy>i.abesadze</cp:lastModifiedBy>
  <cp:lastPrinted>2015-03-05T08:16:40Z</cp:lastPrinted>
  <dcterms:created xsi:type="dcterms:W3CDTF">2014-09-24T11:29:54Z</dcterms:created>
  <dcterms:modified xsi:type="dcterms:W3CDTF">2015-04-14T08:13:32Z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