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1175" windowHeight="9150"/>
  </bookViews>
  <sheets>
    <sheet name="ქედა" sheetId="4" r:id="rId1"/>
  </sheets>
  <definedNames>
    <definedName name="_xlnm._FilterDatabase" localSheetId="0" hidden="1">ქედა!$A$2:$G$2</definedName>
    <definedName name="_xlnm.Print_Area" localSheetId="0">ქედა!$A$1:$H$106</definedName>
  </definedNames>
  <calcPr calcId="145621"/>
</workbook>
</file>

<file path=xl/calcChain.xml><?xml version="1.0" encoding="utf-8"?>
<calcChain xmlns="http://schemas.openxmlformats.org/spreadsheetml/2006/main">
  <c r="E105" i="4" l="1"/>
  <c r="E86" i="4" l="1"/>
  <c r="E80" i="4"/>
  <c r="E75" i="4"/>
  <c r="E62" i="4"/>
  <c r="E56" i="4"/>
  <c r="E32" i="4"/>
  <c r="E40" i="4"/>
  <c r="E23" i="4"/>
  <c r="E14" i="4"/>
</calcChain>
</file>

<file path=xl/sharedStrings.xml><?xml version="1.0" encoding="utf-8"?>
<sst xmlns="http://schemas.openxmlformats.org/spreadsheetml/2006/main" count="186" uniqueCount="103">
  <si>
    <t>N</t>
  </si>
  <si>
    <t>ტერიტორიული ორგანო</t>
  </si>
  <si>
    <t>სოფელი</t>
  </si>
  <si>
    <t>გამოყოფილი თანხა</t>
  </si>
  <si>
    <t>პროექტის დასახელება</t>
  </si>
  <si>
    <t>გუნდაური</t>
  </si>
  <si>
    <t>ტაკიძეები</t>
  </si>
  <si>
    <t>დანდალო</t>
  </si>
  <si>
    <t>ჯალაბაშვილები</t>
  </si>
  <si>
    <t>გოგიაშვილები</t>
  </si>
  <si>
    <t>ხარაულა</t>
  </si>
  <si>
    <t>ბალაძეები</t>
  </si>
  <si>
    <t>ცხმორისი</t>
  </si>
  <si>
    <t>ახო</t>
  </si>
  <si>
    <t>ჩეტკიძეები</t>
  </si>
  <si>
    <t>გობრონეთი</t>
  </si>
  <si>
    <t>გეგელიძეები</t>
  </si>
  <si>
    <t>კოკოტაური</t>
  </si>
  <si>
    <t>წონიარისი</t>
  </si>
  <si>
    <t>ვარჯანისი</t>
  </si>
  <si>
    <t>აბუქეთა</t>
  </si>
  <si>
    <t>ზვარე</t>
  </si>
  <si>
    <t xml:space="preserve">ზესოფელი </t>
  </si>
  <si>
    <t>ვაიო</t>
  </si>
  <si>
    <t>კვაშტა</t>
  </si>
  <si>
    <t>სირაბიძეები</t>
  </si>
  <si>
    <t>დაბა ქედა</t>
  </si>
  <si>
    <t>ზენდიდი</t>
  </si>
  <si>
    <t>გულები</t>
  </si>
  <si>
    <t>ხუნკუდა</t>
  </si>
  <si>
    <t>ცხემნა</t>
  </si>
  <si>
    <t>კორომხეთი</t>
  </si>
  <si>
    <t>ძენწმანი</t>
  </si>
  <si>
    <t>ორცვა</t>
  </si>
  <si>
    <t>არსენაული</t>
  </si>
  <si>
    <t>შევაბური</t>
  </si>
  <si>
    <t>აქუცა</t>
  </si>
  <si>
    <t>კოლოტაური</t>
  </si>
  <si>
    <t>მახუნცეთი</t>
  </si>
  <si>
    <t>დოლოგანი</t>
  </si>
  <si>
    <t>ჭალახმელა</t>
  </si>
  <si>
    <t>ჭინკაძეები</t>
  </si>
  <si>
    <t>ქვედა ბზუბზუ</t>
  </si>
  <si>
    <t>ნამონასტრევი</t>
  </si>
  <si>
    <t>ზედა ბზუბზუ</t>
  </si>
  <si>
    <t>ზუნდაგა</t>
  </si>
  <si>
    <t>უჩხითი</t>
  </si>
  <si>
    <t>ნამლისევი</t>
  </si>
  <si>
    <t>მილისი</t>
  </si>
  <si>
    <t>ქოსოფელი</t>
  </si>
  <si>
    <t>ოქტომბერი</t>
  </si>
  <si>
    <t>გოგინიძეები</t>
  </si>
  <si>
    <t>მეძიბნა</t>
  </si>
  <si>
    <t>აგოთა</t>
  </si>
  <si>
    <t>კუჭულა</t>
  </si>
  <si>
    <t>მერისი</t>
  </si>
  <si>
    <t>სილიბაური</t>
  </si>
  <si>
    <t>ინაშარიძეები</t>
  </si>
  <si>
    <t>გარეტყე</t>
  </si>
  <si>
    <t>სიხალიძეები</t>
  </si>
  <si>
    <t>მოსახლეობის რაოდენობა</t>
  </si>
  <si>
    <t>მოსიაშვილები</t>
  </si>
  <si>
    <t>კანტაური</t>
  </si>
  <si>
    <t>საბადური</t>
  </si>
  <si>
    <t>ტიბეთა</t>
  </si>
  <si>
    <t>ქედა</t>
  </si>
  <si>
    <t>პ/მაისი</t>
  </si>
  <si>
    <t>ზედა აგარა</t>
  </si>
  <si>
    <t>ქვედა აგარა</t>
  </si>
  <si>
    <t>ზ/მახუნცეთი</t>
  </si>
  <si>
    <t>ქვ/მახუნცეთი</t>
  </si>
  <si>
    <t>გარე განათების მოწყობა</t>
  </si>
  <si>
    <t>საუბნო გზებზე დასაგებად მზა ბეტონის შეძენა</t>
  </si>
  <si>
    <t xml:space="preserve">წისქვილის შენობების რემონტი
(ორი წისქვილი) </t>
  </si>
  <si>
    <t>სასმელი წყლის წყალგამანაწილებელი აუზის მშენებლობა</t>
  </si>
  <si>
    <t>ქედის  მუნიციპალიტეტი
 2019 წლის სოფლის მხარდაჭერის პროგრამა</t>
  </si>
  <si>
    <t>ჯამი</t>
  </si>
  <si>
    <t>სასმელი წყლისათვის მილების შეძენა</t>
  </si>
  <si>
    <t>სოფლის სახლის რემონტი</t>
  </si>
  <si>
    <t>მოსაცდელის აშენება</t>
  </si>
  <si>
    <t>წისქვილის რემონტი</t>
  </si>
  <si>
    <t>სოფლის სახლის მშენებლობა</t>
  </si>
  <si>
    <t>სასოფლო კლუბის რემონტი</t>
  </si>
  <si>
    <t>სანიაღვრე არხის მოწყობა</t>
  </si>
  <si>
    <t xml:space="preserve">გარე განათების მოწყობა </t>
  </si>
  <si>
    <t>ფანჩატურის მოწყობა 15 დასაჯდომით</t>
  </si>
  <si>
    <t>მინი სპორტული მოედნის განათება, დახაზვა</t>
  </si>
  <si>
    <t>პოლიეთილენის მილების შეძენა</t>
  </si>
  <si>
    <t>საცალფეხო კიბის მოწყობა მოაჯირით</t>
  </si>
  <si>
    <t>მოსაცდელის აშენება საკანდელიძეების უბანში</t>
  </si>
  <si>
    <t>პროექტის
ღირებულება</t>
  </si>
  <si>
    <t>სასაფლაოების შემოღობვა და  წყლის სისტემის მოწყობა</t>
  </si>
  <si>
    <t xml:space="preserve"> საცალფეხო ბილიკის მოწყობა</t>
  </si>
  <si>
    <t>სანიაღვრე არხის ცხაურის მოწყობა</t>
  </si>
  <si>
    <t>სასაფლაოზე მისასვლელი კიბეების მოწყობა</t>
  </si>
  <si>
    <t>წისქვილისათვის სამშენებლო მასალების შეძენა</t>
  </si>
  <si>
    <t>სოფლის სახლის სარემონტოდ თუნუქის სახურავის შეძენა</t>
  </si>
  <si>
    <t>200 ლიტრიანი პლასტმასის წყლის რეზერვუარის შეძენა</t>
  </si>
  <si>
    <t xml:space="preserve">პოლიეთილენის მილების შეძენა </t>
  </si>
  <si>
    <t xml:space="preserve">თუნუქის სახურავის შეძენა </t>
  </si>
  <si>
    <t>შენიშვნა</t>
  </si>
  <si>
    <t>სულ ჯამი</t>
  </si>
  <si>
    <t>წისქვილისათვის ელექტრო ძრავის შეძენა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</si>
</sst>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3" borderId="0" xfId="0" applyFont="1" applyFill="1" applyAlignment="1"/>
    <xf numFmtId="0" fontId="6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266006</xdr:colOff>
      <xdr:row>6</xdr:row>
      <xdr:rowOff>589359</xdr:rowOff>
    </xdr:from>
    <xdr:to>
      <xdr:col>4</xdr:col>
      <xdr:colOff>311725</xdr:colOff>
      <xdr:row>6</xdr:row>
      <xdr:rowOff>635078</xdr:rowOff>
    </xdr:to>
    <xdr:sp macro="" textlink="">
      <xdr:nvSpPr>
        <xdr:cNvPr id="2" name="TextBox 1"/>
        <xdr:cNvSpPr txBox="1"/>
      </xdr:nvSpPr>
      <xdr:spPr>
        <a:xfrm flipH="1">
          <a:off x="3135412" y="376832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136"/>
  <sheetViews>
    <sheetView tabSelected="1" view="pageBreakPreview" zoomScale="90" zoomScaleNormal="100" zoomScaleSheetLayoutView="90" workbookViewId="0">
      <selection sqref="A1:H1"/>
    </sheetView>
  </sheetViews>
  <sheetFormatPr defaultColWidth="14.42578125" defaultRowHeight="15.75" customHeight="1" x14ac:dyDescent="0.2"/>
  <cols>
    <col min="1" max="1" width="4.5703125" customWidth="1"/>
    <col min="2" max="2" width="13.28515625" customWidth="1"/>
    <col min="3" max="4" width="14.7109375" customWidth="1"/>
    <col min="5" max="5" width="9.5703125" customWidth="1"/>
    <col min="6" max="6" width="34.140625" customWidth="1"/>
    <col min="7" max="7" width="18.140625" customWidth="1"/>
    <col min="8" max="8" width="21.140625" customWidth="1"/>
  </cols>
  <sheetData>
    <row r="1" spans="1:20" ht="44.25" customHeight="1" x14ac:dyDescent="0.2">
      <c r="A1" s="42" t="s">
        <v>75</v>
      </c>
      <c r="B1" s="42"/>
      <c r="C1" s="42"/>
      <c r="D1" s="42"/>
      <c r="E1" s="42"/>
      <c r="F1" s="42"/>
      <c r="G1" s="42"/>
      <c r="H1" s="4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6" customHeight="1" x14ac:dyDescent="0.2">
      <c r="A2" s="28" t="s">
        <v>0</v>
      </c>
      <c r="B2" s="28" t="s">
        <v>1</v>
      </c>
      <c r="C2" s="28" t="s">
        <v>2</v>
      </c>
      <c r="D2" s="28" t="s">
        <v>60</v>
      </c>
      <c r="E2" s="28" t="s">
        <v>3</v>
      </c>
      <c r="F2" s="28" t="s">
        <v>4</v>
      </c>
      <c r="G2" s="28" t="s">
        <v>90</v>
      </c>
      <c r="H2" s="29" t="s">
        <v>100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x14ac:dyDescent="0.2">
      <c r="A3" s="10">
        <v>1</v>
      </c>
      <c r="B3" s="70" t="s">
        <v>7</v>
      </c>
      <c r="C3" s="11" t="s">
        <v>7</v>
      </c>
      <c r="D3" s="10">
        <v>347</v>
      </c>
      <c r="E3" s="30">
        <v>12000</v>
      </c>
      <c r="F3" s="12" t="s">
        <v>71</v>
      </c>
      <c r="G3" s="31">
        <v>12000</v>
      </c>
      <c r="H3" s="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x14ac:dyDescent="0.2">
      <c r="A4" s="43">
        <v>2</v>
      </c>
      <c r="B4" s="71"/>
      <c r="C4" s="45" t="s">
        <v>11</v>
      </c>
      <c r="D4" s="43">
        <v>116</v>
      </c>
      <c r="E4" s="49">
        <v>10000</v>
      </c>
      <c r="F4" s="12" t="s">
        <v>79</v>
      </c>
      <c r="G4" s="26">
        <v>3300</v>
      </c>
      <c r="H4" s="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x14ac:dyDescent="0.2">
      <c r="A5" s="44"/>
      <c r="B5" s="71"/>
      <c r="C5" s="46"/>
      <c r="D5" s="44"/>
      <c r="E5" s="50"/>
      <c r="F5" s="12" t="s">
        <v>71</v>
      </c>
      <c r="G5" s="26">
        <v>6700</v>
      </c>
      <c r="H5" s="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x14ac:dyDescent="0.2">
      <c r="A6" s="10">
        <v>3</v>
      </c>
      <c r="B6" s="71"/>
      <c r="C6" s="11" t="s">
        <v>9</v>
      </c>
      <c r="D6" s="10">
        <v>194</v>
      </c>
      <c r="E6" s="30">
        <v>10000</v>
      </c>
      <c r="F6" s="12" t="s">
        <v>72</v>
      </c>
      <c r="G6" s="31">
        <v>10000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 x14ac:dyDescent="0.2">
      <c r="A7" s="43">
        <v>4</v>
      </c>
      <c r="B7" s="71"/>
      <c r="C7" s="45" t="s">
        <v>61</v>
      </c>
      <c r="D7" s="43">
        <v>169</v>
      </c>
      <c r="E7" s="49">
        <v>10000</v>
      </c>
      <c r="F7" s="12" t="s">
        <v>91</v>
      </c>
      <c r="G7" s="26">
        <v>4100</v>
      </c>
      <c r="H7" s="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53"/>
      <c r="B8" s="71"/>
      <c r="C8" s="54"/>
      <c r="D8" s="53"/>
      <c r="E8" s="56"/>
      <c r="F8" s="12" t="s">
        <v>80</v>
      </c>
      <c r="G8" s="26">
        <v>3500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x14ac:dyDescent="0.2">
      <c r="A9" s="44"/>
      <c r="B9" s="71"/>
      <c r="C9" s="46"/>
      <c r="D9" s="44"/>
      <c r="E9" s="50"/>
      <c r="F9" s="32" t="s">
        <v>71</v>
      </c>
      <c r="G9" s="33">
        <v>2400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x14ac:dyDescent="0.2">
      <c r="A10" s="43">
        <v>5</v>
      </c>
      <c r="B10" s="71"/>
      <c r="C10" s="45" t="s">
        <v>6</v>
      </c>
      <c r="D10" s="43">
        <v>186</v>
      </c>
      <c r="E10" s="49">
        <v>10000</v>
      </c>
      <c r="F10" s="18" t="s">
        <v>71</v>
      </c>
      <c r="G10" s="26">
        <v>6250</v>
      </c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x14ac:dyDescent="0.2">
      <c r="A11" s="44"/>
      <c r="B11" s="71"/>
      <c r="C11" s="46"/>
      <c r="D11" s="44"/>
      <c r="E11" s="50"/>
      <c r="F11" s="18" t="s">
        <v>79</v>
      </c>
      <c r="G11" s="26">
        <v>3750</v>
      </c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">
      <c r="A12" s="10">
        <v>6</v>
      </c>
      <c r="B12" s="71"/>
      <c r="C12" s="11" t="s">
        <v>10</v>
      </c>
      <c r="D12" s="10">
        <v>639</v>
      </c>
      <c r="E12" s="30">
        <v>16000</v>
      </c>
      <c r="F12" s="24" t="s">
        <v>72</v>
      </c>
      <c r="G12" s="31">
        <v>16000</v>
      </c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 x14ac:dyDescent="0.2">
      <c r="A13" s="10">
        <v>7</v>
      </c>
      <c r="B13" s="72"/>
      <c r="C13" s="11" t="s">
        <v>8</v>
      </c>
      <c r="D13" s="10">
        <v>310</v>
      </c>
      <c r="E13" s="30">
        <v>12000</v>
      </c>
      <c r="F13" s="12" t="s">
        <v>72</v>
      </c>
      <c r="G13" s="31">
        <v>12000</v>
      </c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x14ac:dyDescent="0.2">
      <c r="A14" s="16"/>
      <c r="B14" s="17"/>
      <c r="C14" s="64" t="s">
        <v>76</v>
      </c>
      <c r="D14" s="65"/>
      <c r="E14" s="19">
        <f>SUM(E3:E13)</f>
        <v>80000</v>
      </c>
      <c r="F14" s="52"/>
      <c r="G14" s="52"/>
      <c r="H14" s="3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x14ac:dyDescent="0.2">
      <c r="A15" s="10">
        <v>8</v>
      </c>
      <c r="B15" s="67" t="s">
        <v>12</v>
      </c>
      <c r="C15" s="11" t="s">
        <v>12</v>
      </c>
      <c r="D15" s="10">
        <v>600</v>
      </c>
      <c r="E15" s="30">
        <v>16000</v>
      </c>
      <c r="F15" s="13" t="s">
        <v>71</v>
      </c>
      <c r="G15" s="31">
        <v>16000</v>
      </c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5.5" x14ac:dyDescent="0.2">
      <c r="A16" s="10">
        <v>9</v>
      </c>
      <c r="B16" s="68"/>
      <c r="C16" s="11" t="s">
        <v>13</v>
      </c>
      <c r="D16" s="10">
        <v>594</v>
      </c>
      <c r="E16" s="30">
        <v>16000</v>
      </c>
      <c r="F16" s="13" t="s">
        <v>72</v>
      </c>
      <c r="G16" s="31">
        <v>16000</v>
      </c>
      <c r="H16" s="3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5.5" x14ac:dyDescent="0.2">
      <c r="A17" s="10">
        <v>10</v>
      </c>
      <c r="B17" s="68"/>
      <c r="C17" s="11" t="s">
        <v>16</v>
      </c>
      <c r="D17" s="10">
        <v>428</v>
      </c>
      <c r="E17" s="30">
        <v>16000</v>
      </c>
      <c r="F17" s="13" t="s">
        <v>72</v>
      </c>
      <c r="G17" s="31">
        <v>16000</v>
      </c>
      <c r="H17" s="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5.5" x14ac:dyDescent="0.2">
      <c r="A18" s="43">
        <v>11</v>
      </c>
      <c r="B18" s="68"/>
      <c r="C18" s="45" t="s">
        <v>15</v>
      </c>
      <c r="D18" s="43">
        <v>251</v>
      </c>
      <c r="E18" s="49">
        <v>12000</v>
      </c>
      <c r="F18" s="13" t="s">
        <v>77</v>
      </c>
      <c r="G18" s="27">
        <v>2000</v>
      </c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x14ac:dyDescent="0.2">
      <c r="A19" s="53"/>
      <c r="B19" s="68"/>
      <c r="C19" s="54"/>
      <c r="D19" s="53"/>
      <c r="E19" s="56"/>
      <c r="F19" s="13" t="s">
        <v>71</v>
      </c>
      <c r="G19" s="27">
        <v>2000</v>
      </c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x14ac:dyDescent="0.2">
      <c r="A20" s="44"/>
      <c r="B20" s="68"/>
      <c r="C20" s="46"/>
      <c r="D20" s="44"/>
      <c r="E20" s="50"/>
      <c r="F20" s="12" t="s">
        <v>78</v>
      </c>
      <c r="G20" s="26">
        <v>8000</v>
      </c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 x14ac:dyDescent="0.2">
      <c r="A21" s="10">
        <v>12</v>
      </c>
      <c r="B21" s="68"/>
      <c r="C21" s="11" t="s">
        <v>17</v>
      </c>
      <c r="D21" s="10">
        <v>545</v>
      </c>
      <c r="E21" s="30">
        <v>16000</v>
      </c>
      <c r="F21" s="13" t="s">
        <v>72</v>
      </c>
      <c r="G21" s="31">
        <v>16000</v>
      </c>
      <c r="H21" s="3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5.5" x14ac:dyDescent="0.2">
      <c r="A22" s="10">
        <v>13</v>
      </c>
      <c r="B22" s="69"/>
      <c r="C22" s="11" t="s">
        <v>14</v>
      </c>
      <c r="D22" s="10">
        <v>187</v>
      </c>
      <c r="E22" s="30">
        <v>10000</v>
      </c>
      <c r="F22" s="12" t="s">
        <v>72</v>
      </c>
      <c r="G22" s="31">
        <v>10000</v>
      </c>
      <c r="H22" s="3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x14ac:dyDescent="0.2">
      <c r="A23" s="16"/>
      <c r="B23" s="17"/>
      <c r="C23" s="64" t="s">
        <v>76</v>
      </c>
      <c r="D23" s="65"/>
      <c r="E23" s="20">
        <f>SUM(E15:E22)</f>
        <v>86000</v>
      </c>
      <c r="F23" s="51"/>
      <c r="G23" s="52"/>
      <c r="H23" s="3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x14ac:dyDescent="0.2">
      <c r="A24" s="10">
        <v>14</v>
      </c>
      <c r="B24" s="67" t="s">
        <v>18</v>
      </c>
      <c r="C24" s="11" t="s">
        <v>18</v>
      </c>
      <c r="D24" s="11">
        <v>499</v>
      </c>
      <c r="E24" s="30">
        <v>16000</v>
      </c>
      <c r="F24" s="12" t="s">
        <v>71</v>
      </c>
      <c r="G24" s="31">
        <v>16000</v>
      </c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x14ac:dyDescent="0.2">
      <c r="A25" s="10">
        <v>15</v>
      </c>
      <c r="B25" s="68"/>
      <c r="C25" s="11" t="s">
        <v>20</v>
      </c>
      <c r="D25" s="11">
        <v>279</v>
      </c>
      <c r="E25" s="30">
        <v>12000</v>
      </c>
      <c r="F25" s="12" t="s">
        <v>71</v>
      </c>
      <c r="G25" s="31">
        <v>12000</v>
      </c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x14ac:dyDescent="0.2">
      <c r="A26" s="10">
        <v>16</v>
      </c>
      <c r="B26" s="68"/>
      <c r="C26" s="11" t="s">
        <v>19</v>
      </c>
      <c r="D26" s="11">
        <v>185</v>
      </c>
      <c r="E26" s="30">
        <v>10000</v>
      </c>
      <c r="F26" s="12" t="s">
        <v>71</v>
      </c>
      <c r="G26" s="31">
        <v>10000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5.5" x14ac:dyDescent="0.2">
      <c r="A27" s="43">
        <v>17</v>
      </c>
      <c r="B27" s="68"/>
      <c r="C27" s="45" t="s">
        <v>62</v>
      </c>
      <c r="D27" s="47">
        <v>76</v>
      </c>
      <c r="E27" s="49">
        <v>10000</v>
      </c>
      <c r="F27" s="12" t="s">
        <v>72</v>
      </c>
      <c r="G27" s="26">
        <v>4000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x14ac:dyDescent="0.2">
      <c r="A28" s="44"/>
      <c r="B28" s="68"/>
      <c r="C28" s="46"/>
      <c r="D28" s="48"/>
      <c r="E28" s="50"/>
      <c r="F28" s="12" t="s">
        <v>71</v>
      </c>
      <c r="G28" s="26">
        <v>6000</v>
      </c>
      <c r="H28" s="3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x14ac:dyDescent="0.2">
      <c r="A29" s="10">
        <v>18</v>
      </c>
      <c r="B29" s="68"/>
      <c r="C29" s="11" t="s">
        <v>63</v>
      </c>
      <c r="D29" s="11">
        <v>57</v>
      </c>
      <c r="E29" s="30">
        <v>10000</v>
      </c>
      <c r="F29" s="12" t="s">
        <v>71</v>
      </c>
      <c r="G29" s="31">
        <v>10000</v>
      </c>
      <c r="H29" s="3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x14ac:dyDescent="0.2">
      <c r="A30" s="43">
        <v>19</v>
      </c>
      <c r="B30" s="68"/>
      <c r="C30" s="45" t="s">
        <v>64</v>
      </c>
      <c r="D30" s="47">
        <v>154</v>
      </c>
      <c r="E30" s="49">
        <v>10000</v>
      </c>
      <c r="F30" s="12" t="s">
        <v>71</v>
      </c>
      <c r="G30" s="31">
        <v>9300</v>
      </c>
      <c r="H30" s="3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5.5" x14ac:dyDescent="0.2">
      <c r="A31" s="44"/>
      <c r="B31" s="68"/>
      <c r="C31" s="46"/>
      <c r="D31" s="48"/>
      <c r="E31" s="56"/>
      <c r="F31" s="12" t="s">
        <v>102</v>
      </c>
      <c r="G31" s="26">
        <v>700</v>
      </c>
      <c r="H31" s="3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x14ac:dyDescent="0.2">
      <c r="A32" s="16"/>
      <c r="B32" s="17"/>
      <c r="C32" s="64" t="s">
        <v>76</v>
      </c>
      <c r="D32" s="65"/>
      <c r="E32" s="21">
        <f>SUM(E24:E30)</f>
        <v>68000</v>
      </c>
      <c r="F32" s="51"/>
      <c r="G32" s="52"/>
      <c r="H32" s="3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x14ac:dyDescent="0.2">
      <c r="A33" s="10">
        <v>20</v>
      </c>
      <c r="B33" s="67" t="s">
        <v>21</v>
      </c>
      <c r="C33" s="11" t="s">
        <v>21</v>
      </c>
      <c r="D33" s="22">
        <v>201</v>
      </c>
      <c r="E33" s="30">
        <v>12000</v>
      </c>
      <c r="F33" s="13" t="s">
        <v>71</v>
      </c>
      <c r="G33" s="31">
        <v>12000</v>
      </c>
      <c r="H33" s="3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x14ac:dyDescent="0.2">
      <c r="A34" s="43">
        <v>21</v>
      </c>
      <c r="B34" s="68"/>
      <c r="C34" s="45" t="s">
        <v>23</v>
      </c>
      <c r="D34" s="47">
        <v>409</v>
      </c>
      <c r="E34" s="49">
        <v>16000</v>
      </c>
      <c r="F34" s="13" t="s">
        <v>71</v>
      </c>
      <c r="G34" s="34">
        <v>13000</v>
      </c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5.5" x14ac:dyDescent="0.2">
      <c r="A35" s="44"/>
      <c r="B35" s="68"/>
      <c r="C35" s="46"/>
      <c r="D35" s="48"/>
      <c r="E35" s="50"/>
      <c r="F35" s="13" t="s">
        <v>72</v>
      </c>
      <c r="G35" s="27">
        <v>3000</v>
      </c>
      <c r="H35" s="3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5.5" x14ac:dyDescent="0.2">
      <c r="A36" s="43">
        <v>22</v>
      </c>
      <c r="B36" s="68"/>
      <c r="C36" s="45" t="s">
        <v>22</v>
      </c>
      <c r="D36" s="62">
        <v>205</v>
      </c>
      <c r="E36" s="49">
        <v>12000</v>
      </c>
      <c r="F36" s="13" t="s">
        <v>73</v>
      </c>
      <c r="G36" s="27">
        <v>8600</v>
      </c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38.25" x14ac:dyDescent="0.2">
      <c r="A37" s="44"/>
      <c r="B37" s="68"/>
      <c r="C37" s="46"/>
      <c r="D37" s="63"/>
      <c r="E37" s="50"/>
      <c r="F37" s="13" t="s">
        <v>74</v>
      </c>
      <c r="G37" s="27">
        <v>3400</v>
      </c>
      <c r="H37" s="3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x14ac:dyDescent="0.2">
      <c r="A38" s="10">
        <v>23</v>
      </c>
      <c r="B38" s="68"/>
      <c r="C38" s="11" t="s">
        <v>24</v>
      </c>
      <c r="D38" s="22">
        <v>279</v>
      </c>
      <c r="E38" s="30">
        <v>12000</v>
      </c>
      <c r="F38" s="13" t="s">
        <v>71</v>
      </c>
      <c r="G38" s="31">
        <v>12000</v>
      </c>
      <c r="H38" s="3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5.5" x14ac:dyDescent="0.2">
      <c r="A39" s="10">
        <v>24</v>
      </c>
      <c r="B39" s="69"/>
      <c r="C39" s="11" t="s">
        <v>25</v>
      </c>
      <c r="D39" s="22">
        <v>252</v>
      </c>
      <c r="E39" s="30">
        <v>12000</v>
      </c>
      <c r="F39" s="13" t="s">
        <v>72</v>
      </c>
      <c r="G39" s="31">
        <v>12000</v>
      </c>
      <c r="H39" s="3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x14ac:dyDescent="0.2">
      <c r="A40" s="16"/>
      <c r="B40" s="17"/>
      <c r="C40" s="64" t="s">
        <v>76</v>
      </c>
      <c r="D40" s="64"/>
      <c r="E40" s="23">
        <f>SUM(E33:E39)</f>
        <v>64000</v>
      </c>
      <c r="F40" s="52"/>
      <c r="G40" s="52"/>
      <c r="H40" s="3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5.5" x14ac:dyDescent="0.2">
      <c r="A41" s="10">
        <v>25</v>
      </c>
      <c r="B41" s="67" t="s">
        <v>26</v>
      </c>
      <c r="C41" s="11" t="s">
        <v>34</v>
      </c>
      <c r="D41" s="11">
        <v>89</v>
      </c>
      <c r="E41" s="30">
        <v>10000</v>
      </c>
      <c r="F41" s="13" t="s">
        <v>72</v>
      </c>
      <c r="G41" s="31">
        <v>10000</v>
      </c>
      <c r="H41" s="3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x14ac:dyDescent="0.2">
      <c r="A42" s="10">
        <v>26</v>
      </c>
      <c r="B42" s="68"/>
      <c r="C42" s="11" t="s">
        <v>36</v>
      </c>
      <c r="D42" s="11">
        <v>262</v>
      </c>
      <c r="E42" s="30">
        <v>12000</v>
      </c>
      <c r="F42" s="12" t="s">
        <v>82</v>
      </c>
      <c r="G42" s="31">
        <v>12000</v>
      </c>
      <c r="H42" s="3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5.5" x14ac:dyDescent="0.2">
      <c r="A43" s="43">
        <v>27</v>
      </c>
      <c r="B43" s="68"/>
      <c r="C43" s="45" t="s">
        <v>28</v>
      </c>
      <c r="D43" s="47">
        <v>235</v>
      </c>
      <c r="E43" s="49">
        <v>12000</v>
      </c>
      <c r="F43" s="13" t="s">
        <v>72</v>
      </c>
      <c r="G43" s="27">
        <v>6000</v>
      </c>
      <c r="H43" s="3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x14ac:dyDescent="0.2">
      <c r="A44" s="44"/>
      <c r="B44" s="68"/>
      <c r="C44" s="46"/>
      <c r="D44" s="48"/>
      <c r="E44" s="50"/>
      <c r="F44" s="12" t="s">
        <v>71</v>
      </c>
      <c r="G44" s="26">
        <v>6000</v>
      </c>
      <c r="H44" s="3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x14ac:dyDescent="0.2">
      <c r="A45" s="10">
        <v>28</v>
      </c>
      <c r="B45" s="68"/>
      <c r="C45" s="11" t="s">
        <v>27</v>
      </c>
      <c r="D45" s="11">
        <v>297</v>
      </c>
      <c r="E45" s="30">
        <v>12000</v>
      </c>
      <c r="F45" s="12" t="s">
        <v>83</v>
      </c>
      <c r="G45" s="31">
        <v>12000</v>
      </c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5.5" x14ac:dyDescent="0.2">
      <c r="A46" s="10">
        <v>29</v>
      </c>
      <c r="B46" s="68"/>
      <c r="C46" s="11" t="s">
        <v>31</v>
      </c>
      <c r="D46" s="11">
        <v>160</v>
      </c>
      <c r="E46" s="30">
        <v>10000</v>
      </c>
      <c r="F46" s="13" t="s">
        <v>72</v>
      </c>
      <c r="G46" s="31">
        <v>10000</v>
      </c>
      <c r="H46" s="3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5.5" x14ac:dyDescent="0.2">
      <c r="A47" s="10">
        <v>30</v>
      </c>
      <c r="B47" s="68"/>
      <c r="C47" s="11" t="s">
        <v>33</v>
      </c>
      <c r="D47" s="11">
        <v>232</v>
      </c>
      <c r="E47" s="30">
        <v>12000</v>
      </c>
      <c r="F47" s="13" t="s">
        <v>72</v>
      </c>
      <c r="G47" s="31">
        <v>12000</v>
      </c>
      <c r="H47" s="3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5.5" x14ac:dyDescent="0.2">
      <c r="A48" s="43">
        <v>31</v>
      </c>
      <c r="B48" s="68"/>
      <c r="C48" s="45" t="s">
        <v>65</v>
      </c>
      <c r="D48" s="47">
        <v>149</v>
      </c>
      <c r="E48" s="49">
        <v>10000</v>
      </c>
      <c r="F48" s="13" t="s">
        <v>72</v>
      </c>
      <c r="G48" s="27">
        <v>5000</v>
      </c>
      <c r="H48" s="3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x14ac:dyDescent="0.2">
      <c r="A49" s="44"/>
      <c r="B49" s="68"/>
      <c r="C49" s="46"/>
      <c r="D49" s="48"/>
      <c r="E49" s="50"/>
      <c r="F49" s="12" t="s">
        <v>84</v>
      </c>
      <c r="G49" s="26">
        <v>5000</v>
      </c>
      <c r="H49" s="3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5.5" x14ac:dyDescent="0.2">
      <c r="A50" s="43">
        <v>32</v>
      </c>
      <c r="B50" s="68"/>
      <c r="C50" s="45" t="s">
        <v>35</v>
      </c>
      <c r="D50" s="47">
        <v>89</v>
      </c>
      <c r="E50" s="49">
        <v>10000</v>
      </c>
      <c r="F50" s="13" t="s">
        <v>72</v>
      </c>
      <c r="G50" s="27">
        <v>3100</v>
      </c>
      <c r="H50" s="3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x14ac:dyDescent="0.2">
      <c r="A51" s="44"/>
      <c r="B51" s="68"/>
      <c r="C51" s="46"/>
      <c r="D51" s="48"/>
      <c r="E51" s="50"/>
      <c r="F51" s="12" t="s">
        <v>92</v>
      </c>
      <c r="G51" s="26">
        <v>6900</v>
      </c>
      <c r="H51" s="3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5.5" x14ac:dyDescent="0.2">
      <c r="A52" s="10">
        <v>33</v>
      </c>
      <c r="B52" s="68"/>
      <c r="C52" s="11" t="s">
        <v>30</v>
      </c>
      <c r="D52" s="11">
        <v>156</v>
      </c>
      <c r="E52" s="30">
        <v>10000</v>
      </c>
      <c r="F52" s="13" t="s">
        <v>72</v>
      </c>
      <c r="G52" s="31">
        <v>10000</v>
      </c>
      <c r="H52" s="3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5.5" x14ac:dyDescent="0.2">
      <c r="A53" s="43">
        <v>34</v>
      </c>
      <c r="B53" s="68"/>
      <c r="C53" s="45" t="s">
        <v>32</v>
      </c>
      <c r="D53" s="47">
        <v>197</v>
      </c>
      <c r="E53" s="49">
        <v>10000</v>
      </c>
      <c r="F53" s="13" t="s">
        <v>72</v>
      </c>
      <c r="G53" s="27">
        <v>5000</v>
      </c>
      <c r="H53" s="3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x14ac:dyDescent="0.2">
      <c r="A54" s="44"/>
      <c r="B54" s="68"/>
      <c r="C54" s="46"/>
      <c r="D54" s="48"/>
      <c r="E54" s="50"/>
      <c r="F54" s="12" t="s">
        <v>71</v>
      </c>
      <c r="G54" s="26">
        <v>5000</v>
      </c>
      <c r="H54" s="3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x14ac:dyDescent="0.2">
      <c r="A55" s="10">
        <v>35</v>
      </c>
      <c r="B55" s="69"/>
      <c r="C55" s="11" t="s">
        <v>29</v>
      </c>
      <c r="D55" s="11">
        <v>122</v>
      </c>
      <c r="E55" s="30">
        <v>10000</v>
      </c>
      <c r="F55" s="12" t="s">
        <v>84</v>
      </c>
      <c r="G55" s="31">
        <v>10000</v>
      </c>
      <c r="H55" s="3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x14ac:dyDescent="0.2">
      <c r="A56" s="16"/>
      <c r="B56" s="17"/>
      <c r="C56" s="74" t="s">
        <v>76</v>
      </c>
      <c r="D56" s="75"/>
      <c r="E56" s="20">
        <f>SUM(E41:E55)</f>
        <v>118000</v>
      </c>
      <c r="F56" s="51"/>
      <c r="G56" s="52"/>
      <c r="H56" s="3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5.5" x14ac:dyDescent="0.2">
      <c r="A57" s="10">
        <v>36</v>
      </c>
      <c r="B57" s="70" t="s">
        <v>66</v>
      </c>
      <c r="C57" s="11" t="s">
        <v>66</v>
      </c>
      <c r="D57" s="11">
        <v>525</v>
      </c>
      <c r="E57" s="30">
        <v>16000</v>
      </c>
      <c r="F57" s="13" t="s">
        <v>72</v>
      </c>
      <c r="G57" s="31">
        <v>16000</v>
      </c>
      <c r="H57" s="3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5.5" x14ac:dyDescent="0.2">
      <c r="A58" s="10">
        <v>37</v>
      </c>
      <c r="B58" s="71"/>
      <c r="C58" s="11" t="s">
        <v>67</v>
      </c>
      <c r="D58" s="11">
        <v>106</v>
      </c>
      <c r="E58" s="30">
        <v>10000</v>
      </c>
      <c r="F58" s="13" t="s">
        <v>72</v>
      </c>
      <c r="G58" s="31">
        <v>10000</v>
      </c>
      <c r="H58" s="3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5.5" x14ac:dyDescent="0.2">
      <c r="A59" s="43">
        <v>38</v>
      </c>
      <c r="B59" s="71"/>
      <c r="C59" s="45" t="s">
        <v>37</v>
      </c>
      <c r="D59" s="47">
        <v>473</v>
      </c>
      <c r="E59" s="49">
        <v>16000</v>
      </c>
      <c r="F59" s="13" t="s">
        <v>72</v>
      </c>
      <c r="G59" s="27">
        <v>13600</v>
      </c>
      <c r="H59" s="3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x14ac:dyDescent="0.2">
      <c r="A60" s="44"/>
      <c r="B60" s="71"/>
      <c r="C60" s="46"/>
      <c r="D60" s="48"/>
      <c r="E60" s="50"/>
      <c r="F60" s="12" t="s">
        <v>71</v>
      </c>
      <c r="G60" s="26">
        <v>2400</v>
      </c>
      <c r="H60" s="3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5.5" x14ac:dyDescent="0.2">
      <c r="A61" s="10">
        <v>39</v>
      </c>
      <c r="B61" s="72"/>
      <c r="C61" s="11" t="s">
        <v>68</v>
      </c>
      <c r="D61" s="11">
        <v>109</v>
      </c>
      <c r="E61" s="30">
        <v>10000</v>
      </c>
      <c r="F61" s="13" t="s">
        <v>72</v>
      </c>
      <c r="G61" s="31">
        <v>10000</v>
      </c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x14ac:dyDescent="0.2">
      <c r="A62" s="16"/>
      <c r="B62" s="17"/>
      <c r="C62" s="64" t="s">
        <v>76</v>
      </c>
      <c r="D62" s="65"/>
      <c r="E62" s="21">
        <f>SUM(E57:E61)</f>
        <v>52000</v>
      </c>
      <c r="F62" s="51"/>
      <c r="G62" s="52"/>
      <c r="H62" s="3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5.5" x14ac:dyDescent="0.2">
      <c r="A63" s="43">
        <v>40</v>
      </c>
      <c r="B63" s="67" t="s">
        <v>38</v>
      </c>
      <c r="C63" s="45" t="s">
        <v>70</v>
      </c>
      <c r="D63" s="47">
        <v>439</v>
      </c>
      <c r="E63" s="49">
        <v>16000</v>
      </c>
      <c r="F63" s="12" t="s">
        <v>85</v>
      </c>
      <c r="G63" s="26">
        <v>4750</v>
      </c>
      <c r="H63" s="3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5.5" x14ac:dyDescent="0.2">
      <c r="A64" s="53"/>
      <c r="B64" s="68"/>
      <c r="C64" s="54"/>
      <c r="D64" s="55"/>
      <c r="E64" s="56"/>
      <c r="F64" s="13" t="s">
        <v>86</v>
      </c>
      <c r="G64" s="27">
        <v>5750</v>
      </c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5.5" x14ac:dyDescent="0.2">
      <c r="A65" s="44"/>
      <c r="B65" s="68"/>
      <c r="C65" s="46"/>
      <c r="D65" s="48"/>
      <c r="E65" s="50"/>
      <c r="F65" s="13" t="s">
        <v>72</v>
      </c>
      <c r="G65" s="27">
        <v>5500</v>
      </c>
      <c r="H65" s="3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x14ac:dyDescent="0.2">
      <c r="A66" s="10">
        <v>41</v>
      </c>
      <c r="B66" s="68"/>
      <c r="C66" s="11" t="s">
        <v>44</v>
      </c>
      <c r="D66" s="11">
        <v>306</v>
      </c>
      <c r="E66" s="30">
        <v>12000</v>
      </c>
      <c r="F66" s="13" t="s">
        <v>71</v>
      </c>
      <c r="G66" s="31">
        <v>12000</v>
      </c>
      <c r="H66" s="3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5.5" x14ac:dyDescent="0.2">
      <c r="A67" s="10">
        <v>42</v>
      </c>
      <c r="B67" s="68"/>
      <c r="C67" s="11" t="s">
        <v>69</v>
      </c>
      <c r="D67" s="11">
        <v>203</v>
      </c>
      <c r="E67" s="30">
        <v>12000</v>
      </c>
      <c r="F67" s="13" t="s">
        <v>72</v>
      </c>
      <c r="G67" s="31">
        <v>12000</v>
      </c>
      <c r="H67" s="3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x14ac:dyDescent="0.2">
      <c r="A68" s="10">
        <v>43</v>
      </c>
      <c r="B68" s="68"/>
      <c r="C68" s="11" t="s">
        <v>45</v>
      </c>
      <c r="D68" s="11">
        <v>299</v>
      </c>
      <c r="E68" s="30">
        <v>12000</v>
      </c>
      <c r="F68" s="13" t="s">
        <v>71</v>
      </c>
      <c r="G68" s="31">
        <v>12000</v>
      </c>
      <c r="H68" s="3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x14ac:dyDescent="0.2">
      <c r="A69" s="10">
        <v>44</v>
      </c>
      <c r="B69" s="68"/>
      <c r="C69" s="11" t="s">
        <v>42</v>
      </c>
      <c r="D69" s="11">
        <v>261</v>
      </c>
      <c r="E69" s="30">
        <v>12000</v>
      </c>
      <c r="F69" s="13" t="s">
        <v>71</v>
      </c>
      <c r="G69" s="31">
        <v>12000</v>
      </c>
      <c r="H69" s="3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5.5" x14ac:dyDescent="0.2">
      <c r="A70" s="10">
        <v>45</v>
      </c>
      <c r="B70" s="68"/>
      <c r="C70" s="11" t="s">
        <v>49</v>
      </c>
      <c r="D70" s="11">
        <v>72</v>
      </c>
      <c r="E70" s="30">
        <v>10000</v>
      </c>
      <c r="F70" s="13" t="s">
        <v>72</v>
      </c>
      <c r="G70" s="31">
        <v>10000</v>
      </c>
      <c r="H70" s="3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5.5" x14ac:dyDescent="0.2">
      <c r="A71" s="10">
        <v>46</v>
      </c>
      <c r="B71" s="68"/>
      <c r="C71" s="11" t="s">
        <v>48</v>
      </c>
      <c r="D71" s="11">
        <v>123</v>
      </c>
      <c r="E71" s="30">
        <v>10000</v>
      </c>
      <c r="F71" s="13" t="s">
        <v>72</v>
      </c>
      <c r="G71" s="31">
        <v>10000</v>
      </c>
      <c r="H71" s="3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x14ac:dyDescent="0.2">
      <c r="A72" s="10">
        <v>47</v>
      </c>
      <c r="B72" s="68"/>
      <c r="C72" s="11" t="s">
        <v>47</v>
      </c>
      <c r="D72" s="11">
        <v>158</v>
      </c>
      <c r="E72" s="30">
        <v>10000</v>
      </c>
      <c r="F72" s="13" t="s">
        <v>71</v>
      </c>
      <c r="G72" s="31">
        <v>10000</v>
      </c>
      <c r="H72" s="3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5.5" x14ac:dyDescent="0.2">
      <c r="A73" s="43">
        <v>48</v>
      </c>
      <c r="B73" s="68"/>
      <c r="C73" s="45" t="s">
        <v>46</v>
      </c>
      <c r="D73" s="47">
        <v>260</v>
      </c>
      <c r="E73" s="49">
        <v>12000</v>
      </c>
      <c r="F73" s="13" t="s">
        <v>72</v>
      </c>
      <c r="G73" s="27">
        <v>7900</v>
      </c>
      <c r="H73" s="3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x14ac:dyDescent="0.2">
      <c r="A74" s="44"/>
      <c r="B74" s="69"/>
      <c r="C74" s="46"/>
      <c r="D74" s="48"/>
      <c r="E74" s="50"/>
      <c r="F74" s="12" t="s">
        <v>93</v>
      </c>
      <c r="G74" s="26">
        <v>4100</v>
      </c>
      <c r="H74" s="3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 customHeight="1" x14ac:dyDescent="0.2">
      <c r="A75" s="16"/>
      <c r="B75" s="17"/>
      <c r="C75" s="64" t="s">
        <v>76</v>
      </c>
      <c r="D75" s="65"/>
      <c r="E75" s="21">
        <f>SUM(E63:E73)</f>
        <v>106000</v>
      </c>
      <c r="F75" s="51"/>
      <c r="G75" s="52"/>
      <c r="H75" s="3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x14ac:dyDescent="0.2">
      <c r="A76" s="43">
        <v>49</v>
      </c>
      <c r="B76" s="67" t="s">
        <v>39</v>
      </c>
      <c r="C76" s="45" t="s">
        <v>39</v>
      </c>
      <c r="D76" s="47">
        <v>417</v>
      </c>
      <c r="E76" s="49">
        <v>16000</v>
      </c>
      <c r="F76" s="12" t="s">
        <v>71</v>
      </c>
      <c r="G76" s="26">
        <v>7800</v>
      </c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5.5" x14ac:dyDescent="0.2">
      <c r="A77" s="44"/>
      <c r="B77" s="68"/>
      <c r="C77" s="46"/>
      <c r="D77" s="48"/>
      <c r="E77" s="50"/>
      <c r="F77" s="13" t="s">
        <v>72</v>
      </c>
      <c r="G77" s="27">
        <v>8200</v>
      </c>
      <c r="H77" s="3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2.5" customHeight="1" x14ac:dyDescent="0.2">
      <c r="A78" s="10">
        <v>50</v>
      </c>
      <c r="B78" s="68"/>
      <c r="C78" s="11" t="s">
        <v>40</v>
      </c>
      <c r="D78" s="11">
        <v>162</v>
      </c>
      <c r="E78" s="30">
        <v>10000</v>
      </c>
      <c r="F78" s="12" t="s">
        <v>71</v>
      </c>
      <c r="G78" s="31">
        <v>10000</v>
      </c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3.25" customHeight="1" x14ac:dyDescent="0.2">
      <c r="A79" s="10">
        <v>51</v>
      </c>
      <c r="B79" s="69"/>
      <c r="C79" s="11" t="s">
        <v>41</v>
      </c>
      <c r="D79" s="11">
        <v>202</v>
      </c>
      <c r="E79" s="30">
        <v>12000</v>
      </c>
      <c r="F79" s="12" t="s">
        <v>71</v>
      </c>
      <c r="G79" s="31">
        <v>12000</v>
      </c>
      <c r="H79" s="3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x14ac:dyDescent="0.2">
      <c r="A80" s="73" t="s">
        <v>76</v>
      </c>
      <c r="B80" s="64"/>
      <c r="C80" s="64"/>
      <c r="D80" s="65"/>
      <c r="E80" s="20">
        <f>SUM(E76:E79)</f>
        <v>38000</v>
      </c>
      <c r="F80" s="14"/>
      <c r="G80" s="15"/>
      <c r="H80" s="3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5.5" x14ac:dyDescent="0.2">
      <c r="A81" s="10">
        <v>52</v>
      </c>
      <c r="B81" s="70" t="s">
        <v>50</v>
      </c>
      <c r="C81" s="11" t="s">
        <v>50</v>
      </c>
      <c r="D81" s="22">
        <v>247</v>
      </c>
      <c r="E81" s="30">
        <v>12000</v>
      </c>
      <c r="F81" s="13" t="s">
        <v>72</v>
      </c>
      <c r="G81" s="31">
        <v>12000</v>
      </c>
      <c r="H81" s="3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x14ac:dyDescent="0.2">
      <c r="A82" s="10">
        <v>53</v>
      </c>
      <c r="B82" s="71"/>
      <c r="C82" s="11" t="s">
        <v>53</v>
      </c>
      <c r="D82" s="22">
        <v>122</v>
      </c>
      <c r="E82" s="30">
        <v>10000</v>
      </c>
      <c r="F82" s="13" t="s">
        <v>71</v>
      </c>
      <c r="G82" s="31">
        <v>10000</v>
      </c>
      <c r="H82" s="3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x14ac:dyDescent="0.2">
      <c r="A83" s="10">
        <v>54</v>
      </c>
      <c r="B83" s="71"/>
      <c r="C83" s="11" t="s">
        <v>51</v>
      </c>
      <c r="D83" s="22">
        <v>95</v>
      </c>
      <c r="E83" s="30">
        <v>10000</v>
      </c>
      <c r="F83" s="13" t="s">
        <v>71</v>
      </c>
      <c r="G83" s="31">
        <v>10000</v>
      </c>
      <c r="H83" s="3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x14ac:dyDescent="0.2">
      <c r="A84" s="10">
        <v>55</v>
      </c>
      <c r="B84" s="71"/>
      <c r="C84" s="11" t="s">
        <v>54</v>
      </c>
      <c r="D84" s="22">
        <v>201</v>
      </c>
      <c r="E84" s="30">
        <v>12000</v>
      </c>
      <c r="F84" s="13" t="s">
        <v>71</v>
      </c>
      <c r="G84" s="31">
        <v>12000</v>
      </c>
      <c r="H84" s="3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x14ac:dyDescent="0.2">
      <c r="A85" s="10">
        <v>56</v>
      </c>
      <c r="B85" s="72"/>
      <c r="C85" s="11" t="s">
        <v>52</v>
      </c>
      <c r="D85" s="22">
        <v>188</v>
      </c>
      <c r="E85" s="30">
        <v>10000</v>
      </c>
      <c r="F85" s="13" t="s">
        <v>71</v>
      </c>
      <c r="G85" s="31">
        <v>10000</v>
      </c>
      <c r="H85" s="3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x14ac:dyDescent="0.2">
      <c r="A86" s="35"/>
      <c r="B86" s="16"/>
      <c r="C86" s="17"/>
      <c r="D86" s="25" t="s">
        <v>76</v>
      </c>
      <c r="E86" s="20">
        <f>SUM(E81:E85)</f>
        <v>54000</v>
      </c>
      <c r="F86" s="51"/>
      <c r="G86" s="52"/>
      <c r="H86" s="3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x14ac:dyDescent="0.2">
      <c r="A87" s="41">
        <v>57</v>
      </c>
      <c r="B87" s="66" t="s">
        <v>55</v>
      </c>
      <c r="C87" s="61" t="s">
        <v>55</v>
      </c>
      <c r="D87" s="60">
        <v>300</v>
      </c>
      <c r="E87" s="59">
        <v>12000</v>
      </c>
      <c r="F87" s="12" t="s">
        <v>84</v>
      </c>
      <c r="G87" s="27">
        <v>1800</v>
      </c>
      <c r="H87" s="3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5.5" x14ac:dyDescent="0.2">
      <c r="A88" s="41"/>
      <c r="B88" s="66"/>
      <c r="C88" s="61"/>
      <c r="D88" s="60"/>
      <c r="E88" s="59"/>
      <c r="F88" s="12" t="s">
        <v>89</v>
      </c>
      <c r="G88" s="26">
        <v>4500</v>
      </c>
      <c r="H88" s="3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5.5" x14ac:dyDescent="0.2">
      <c r="A89" s="41"/>
      <c r="B89" s="66"/>
      <c r="C89" s="61"/>
      <c r="D89" s="60"/>
      <c r="E89" s="59"/>
      <c r="F89" s="12" t="s">
        <v>95</v>
      </c>
      <c r="G89" s="26">
        <v>1700</v>
      </c>
      <c r="H89" s="3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5.5" x14ac:dyDescent="0.2">
      <c r="A90" s="41"/>
      <c r="B90" s="66"/>
      <c r="C90" s="61"/>
      <c r="D90" s="60"/>
      <c r="E90" s="59"/>
      <c r="F90" s="12" t="s">
        <v>94</v>
      </c>
      <c r="G90" s="26">
        <v>4000</v>
      </c>
      <c r="H90" s="3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x14ac:dyDescent="0.2">
      <c r="A91" s="10">
        <v>58</v>
      </c>
      <c r="B91" s="66"/>
      <c r="C91" s="11" t="s">
        <v>58</v>
      </c>
      <c r="D91" s="11">
        <v>89</v>
      </c>
      <c r="E91" s="30">
        <v>10000</v>
      </c>
      <c r="F91" s="12" t="s">
        <v>81</v>
      </c>
      <c r="G91" s="31">
        <v>10000</v>
      </c>
      <c r="H91" s="3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x14ac:dyDescent="0.2">
      <c r="A92" s="41">
        <v>59</v>
      </c>
      <c r="B92" s="66"/>
      <c r="C92" s="57" t="s">
        <v>5</v>
      </c>
      <c r="D92" s="58">
        <v>218</v>
      </c>
      <c r="E92" s="59">
        <v>12000</v>
      </c>
      <c r="F92" s="12" t="s">
        <v>71</v>
      </c>
      <c r="G92" s="31">
        <v>9000</v>
      </c>
      <c r="H92" s="3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x14ac:dyDescent="0.2">
      <c r="A93" s="41"/>
      <c r="B93" s="66"/>
      <c r="C93" s="57"/>
      <c r="D93" s="58"/>
      <c r="E93" s="59"/>
      <c r="F93" s="12" t="s">
        <v>87</v>
      </c>
      <c r="G93" s="31">
        <v>3000</v>
      </c>
      <c r="H93" s="3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5.5" x14ac:dyDescent="0.2">
      <c r="A94" s="41">
        <v>60</v>
      </c>
      <c r="B94" s="66"/>
      <c r="C94" s="57" t="s">
        <v>57</v>
      </c>
      <c r="D94" s="58">
        <v>200</v>
      </c>
      <c r="E94" s="59">
        <v>10000</v>
      </c>
      <c r="F94" s="12" t="s">
        <v>96</v>
      </c>
      <c r="G94" s="26">
        <v>500</v>
      </c>
      <c r="H94" s="3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x14ac:dyDescent="0.2">
      <c r="A95" s="41"/>
      <c r="B95" s="66"/>
      <c r="C95" s="57"/>
      <c r="D95" s="58"/>
      <c r="E95" s="59"/>
      <c r="F95" s="12" t="s">
        <v>87</v>
      </c>
      <c r="G95" s="26">
        <v>3500</v>
      </c>
      <c r="H95" s="3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x14ac:dyDescent="0.2">
      <c r="A96" s="41"/>
      <c r="B96" s="66"/>
      <c r="C96" s="57"/>
      <c r="D96" s="58"/>
      <c r="E96" s="59"/>
      <c r="F96" s="12" t="s">
        <v>71</v>
      </c>
      <c r="G96" s="27">
        <v>6000</v>
      </c>
      <c r="H96" s="3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5.5" x14ac:dyDescent="0.2">
      <c r="A97" s="41">
        <v>61</v>
      </c>
      <c r="B97" s="66"/>
      <c r="C97" s="57" t="s">
        <v>43</v>
      </c>
      <c r="D97" s="58">
        <v>60</v>
      </c>
      <c r="E97" s="59">
        <v>10000</v>
      </c>
      <c r="F97" s="12" t="s">
        <v>88</v>
      </c>
      <c r="G97" s="26">
        <v>1400</v>
      </c>
      <c r="H97" s="3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x14ac:dyDescent="0.2">
      <c r="A98" s="41"/>
      <c r="B98" s="66"/>
      <c r="C98" s="57"/>
      <c r="D98" s="58"/>
      <c r="E98" s="59"/>
      <c r="F98" s="12" t="s">
        <v>71</v>
      </c>
      <c r="G98" s="26">
        <v>8600</v>
      </c>
      <c r="H98" s="3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5.5" x14ac:dyDescent="0.2">
      <c r="A99" s="41">
        <v>62</v>
      </c>
      <c r="B99" s="66"/>
      <c r="C99" s="57" t="s">
        <v>56</v>
      </c>
      <c r="D99" s="58">
        <v>117</v>
      </c>
      <c r="E99" s="59">
        <v>10000</v>
      </c>
      <c r="F99" s="12" t="s">
        <v>97</v>
      </c>
      <c r="G99" s="26">
        <v>250</v>
      </c>
      <c r="H99" s="3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x14ac:dyDescent="0.2">
      <c r="A100" s="41"/>
      <c r="B100" s="66"/>
      <c r="C100" s="57"/>
      <c r="D100" s="58"/>
      <c r="E100" s="59"/>
      <c r="F100" s="12" t="s">
        <v>98</v>
      </c>
      <c r="G100" s="26">
        <v>3150</v>
      </c>
      <c r="H100" s="3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x14ac:dyDescent="0.2">
      <c r="A101" s="41"/>
      <c r="B101" s="66"/>
      <c r="C101" s="57"/>
      <c r="D101" s="58"/>
      <c r="E101" s="59"/>
      <c r="F101" s="12" t="s">
        <v>99</v>
      </c>
      <c r="G101" s="26">
        <v>300</v>
      </c>
      <c r="H101" s="3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x14ac:dyDescent="0.2">
      <c r="A102" s="41"/>
      <c r="B102" s="66"/>
      <c r="C102" s="57"/>
      <c r="D102" s="58"/>
      <c r="E102" s="59"/>
      <c r="F102" s="12" t="s">
        <v>79</v>
      </c>
      <c r="G102" s="26">
        <v>3300</v>
      </c>
      <c r="H102" s="3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x14ac:dyDescent="0.2">
      <c r="A103" s="41"/>
      <c r="B103" s="66"/>
      <c r="C103" s="57"/>
      <c r="D103" s="58"/>
      <c r="E103" s="59"/>
      <c r="F103" s="12" t="s">
        <v>71</v>
      </c>
      <c r="G103" s="26">
        <v>3000</v>
      </c>
      <c r="H103" s="3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x14ac:dyDescent="0.2">
      <c r="A104" s="10">
        <v>63</v>
      </c>
      <c r="B104" s="66"/>
      <c r="C104" s="11" t="s">
        <v>59</v>
      </c>
      <c r="D104" s="11">
        <v>148</v>
      </c>
      <c r="E104" s="30">
        <v>10000</v>
      </c>
      <c r="F104" s="12" t="s">
        <v>71</v>
      </c>
      <c r="G104" s="30">
        <v>10000</v>
      </c>
      <c r="H104" s="3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x14ac:dyDescent="0.2">
      <c r="A105" s="39"/>
      <c r="B105" s="39"/>
      <c r="C105" s="39"/>
      <c r="D105" s="40" t="s">
        <v>76</v>
      </c>
      <c r="E105" s="20">
        <f>SUM(E87:E104)</f>
        <v>74000</v>
      </c>
      <c r="F105" s="52"/>
      <c r="G105" s="52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x14ac:dyDescent="0.2">
      <c r="A106" s="39"/>
      <c r="B106" s="39"/>
      <c r="C106" s="39"/>
      <c r="D106" s="40" t="s">
        <v>101</v>
      </c>
      <c r="E106" s="20">
        <v>740000</v>
      </c>
      <c r="F106" s="36"/>
      <c r="G106" s="36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 x14ac:dyDescent="0.25">
      <c r="A107" s="6"/>
      <c r="B107" s="7"/>
      <c r="C107" s="8"/>
      <c r="D107" s="8"/>
      <c r="E107" s="9"/>
      <c r="F107" s="2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 x14ac:dyDescent="0.25">
      <c r="A108" s="6"/>
      <c r="B108" s="7"/>
      <c r="C108" s="8"/>
      <c r="D108" s="8"/>
      <c r="E108" s="9"/>
      <c r="F108" s="2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 x14ac:dyDescent="0.25">
      <c r="A109" s="6"/>
      <c r="B109" s="7"/>
      <c r="C109" s="8"/>
      <c r="D109" s="8"/>
      <c r="E109" s="9"/>
      <c r="F109" s="2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x14ac:dyDescent="0.2">
      <c r="A110" s="1"/>
      <c r="B110" s="1"/>
      <c r="C110" s="3"/>
      <c r="D110" s="3"/>
      <c r="E110" s="1"/>
      <c r="F110" s="2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x14ac:dyDescent="0.2">
      <c r="A111" s="1"/>
      <c r="B111" s="1"/>
      <c r="C111" s="3"/>
      <c r="D111" s="3"/>
      <c r="E111" s="1"/>
      <c r="F111" s="2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x14ac:dyDescent="0.2">
      <c r="A112" s="1"/>
      <c r="B112" s="1"/>
      <c r="C112" s="3"/>
      <c r="D112" s="3"/>
      <c r="E112" s="1"/>
      <c r="F112" s="2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x14ac:dyDescent="0.2">
      <c r="A113" s="1"/>
      <c r="B113" s="1"/>
      <c r="C113" s="3"/>
      <c r="D113" s="3"/>
      <c r="E113" s="1"/>
      <c r="F113" s="2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x14ac:dyDescent="0.2">
      <c r="A114" s="1"/>
      <c r="B114" s="1"/>
      <c r="C114" s="3"/>
      <c r="D114" s="3"/>
      <c r="E114" s="1"/>
      <c r="F114" s="2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x14ac:dyDescent="0.2">
      <c r="A115" s="1"/>
      <c r="B115" s="1"/>
      <c r="C115" s="3"/>
      <c r="D115" s="3"/>
      <c r="E115" s="1"/>
      <c r="F115" s="2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x14ac:dyDescent="0.2">
      <c r="A116" s="1"/>
      <c r="B116" s="1"/>
      <c r="C116" s="3"/>
      <c r="D116" s="3"/>
      <c r="E116" s="1"/>
      <c r="F116" s="2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x14ac:dyDescent="0.2">
      <c r="A117" s="1"/>
      <c r="B117" s="1"/>
      <c r="C117" s="3"/>
      <c r="D117" s="3"/>
      <c r="E117" s="1"/>
      <c r="F117" s="2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x14ac:dyDescent="0.2">
      <c r="A118" s="1"/>
      <c r="B118" s="1"/>
      <c r="C118" s="3"/>
      <c r="D118" s="3"/>
      <c r="E118" s="1"/>
      <c r="F118" s="2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x14ac:dyDescent="0.2">
      <c r="A119" s="1"/>
      <c r="B119" s="1"/>
      <c r="C119" s="3"/>
      <c r="D119" s="3"/>
      <c r="E119" s="1"/>
      <c r="F119" s="2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x14ac:dyDescent="0.2">
      <c r="A120" s="1"/>
      <c r="B120" s="1"/>
      <c r="C120" s="3"/>
      <c r="D120" s="3"/>
      <c r="E120" s="1"/>
      <c r="F120" s="2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x14ac:dyDescent="0.2">
      <c r="A121" s="1"/>
      <c r="B121" s="1"/>
      <c r="C121" s="3"/>
      <c r="D121" s="3"/>
      <c r="E121" s="1"/>
      <c r="F121" s="2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x14ac:dyDescent="0.2">
      <c r="A122" s="1"/>
      <c r="B122" s="1"/>
      <c r="C122" s="3"/>
      <c r="D122" s="3"/>
      <c r="E122" s="1"/>
      <c r="F122" s="2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x14ac:dyDescent="0.2">
      <c r="A123" s="1"/>
      <c r="B123" s="1"/>
      <c r="C123" s="3"/>
      <c r="D123" s="3"/>
      <c r="E123" s="1"/>
      <c r="F123" s="2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x14ac:dyDescent="0.2">
      <c r="A124" s="1"/>
      <c r="B124" s="1"/>
      <c r="C124" s="3"/>
      <c r="D124" s="3"/>
      <c r="E124" s="1"/>
      <c r="F124" s="2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x14ac:dyDescent="0.2">
      <c r="A125" s="1"/>
      <c r="B125" s="1"/>
      <c r="C125" s="3"/>
      <c r="D125" s="3"/>
      <c r="E125" s="1"/>
      <c r="F125" s="2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x14ac:dyDescent="0.2">
      <c r="A126" s="1"/>
      <c r="B126" s="1"/>
      <c r="C126" s="3"/>
      <c r="D126" s="3"/>
      <c r="E126" s="1"/>
      <c r="F126" s="2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x14ac:dyDescent="0.2">
      <c r="A127" s="1"/>
      <c r="B127" s="1"/>
      <c r="C127" s="3"/>
      <c r="D127" s="3"/>
      <c r="E127" s="1"/>
      <c r="F127" s="2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x14ac:dyDescent="0.2">
      <c r="A128" s="1"/>
      <c r="B128" s="1"/>
      <c r="C128" s="3"/>
      <c r="D128" s="3"/>
      <c r="E128" s="1"/>
      <c r="F128" s="2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x14ac:dyDescent="0.2">
      <c r="A129" s="1"/>
      <c r="B129" s="1"/>
      <c r="C129" s="3"/>
      <c r="D129" s="3"/>
      <c r="E129" s="1"/>
      <c r="F129" s="2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x14ac:dyDescent="0.2">
      <c r="A130" s="1"/>
      <c r="B130" s="1"/>
      <c r="C130" s="3"/>
      <c r="D130" s="3"/>
      <c r="E130" s="1"/>
      <c r="F130" s="2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x14ac:dyDescent="0.2">
      <c r="A131" s="1"/>
      <c r="B131" s="1"/>
      <c r="C131" s="3"/>
      <c r="D131" s="3"/>
      <c r="E131" s="1"/>
      <c r="F131" s="2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x14ac:dyDescent="0.2">
      <c r="A132" s="1"/>
      <c r="B132" s="1"/>
      <c r="C132" s="3"/>
      <c r="D132" s="3"/>
      <c r="E132" s="1"/>
      <c r="F132" s="2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x14ac:dyDescent="0.2">
      <c r="A133" s="1"/>
      <c r="B133" s="1"/>
      <c r="C133" s="3"/>
      <c r="D133" s="3"/>
      <c r="E133" s="1"/>
      <c r="F133" s="2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x14ac:dyDescent="0.2">
      <c r="A134" s="1"/>
      <c r="B134" s="1"/>
      <c r="C134" s="3"/>
      <c r="D134" s="3"/>
      <c r="E134" s="1"/>
      <c r="F134" s="2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x14ac:dyDescent="0.2">
      <c r="A135" s="1"/>
      <c r="B135" s="1"/>
      <c r="C135" s="3"/>
      <c r="D135" s="3"/>
      <c r="E135" s="1"/>
      <c r="F135" s="2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x14ac:dyDescent="0.2">
      <c r="A136" s="1"/>
      <c r="B136" s="1"/>
      <c r="C136" s="3"/>
      <c r="D136" s="3"/>
      <c r="E136" s="1"/>
      <c r="F136" s="2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</sheetData>
  <mergeCells count="112">
    <mergeCell ref="F105:G105"/>
    <mergeCell ref="E94:E96"/>
    <mergeCell ref="C76:C77"/>
    <mergeCell ref="D76:D77"/>
    <mergeCell ref="E76:E77"/>
    <mergeCell ref="C92:C93"/>
    <mergeCell ref="D59:D60"/>
    <mergeCell ref="C59:C60"/>
    <mergeCell ref="C94:C96"/>
    <mergeCell ref="D94:D96"/>
    <mergeCell ref="E92:E93"/>
    <mergeCell ref="C75:D75"/>
    <mergeCell ref="E59:E60"/>
    <mergeCell ref="C4:C5"/>
    <mergeCell ref="D4:D5"/>
    <mergeCell ref="E4:E5"/>
    <mergeCell ref="C7:C9"/>
    <mergeCell ref="E7:E9"/>
    <mergeCell ref="D7:D9"/>
    <mergeCell ref="A30:A31"/>
    <mergeCell ref="B3:B13"/>
    <mergeCell ref="B15:B22"/>
    <mergeCell ref="B24:B31"/>
    <mergeCell ref="A10:A11"/>
    <mergeCell ref="A18:A20"/>
    <mergeCell ref="A34:A35"/>
    <mergeCell ref="A7:A9"/>
    <mergeCell ref="B87:B104"/>
    <mergeCell ref="A36:A37"/>
    <mergeCell ref="F14:G14"/>
    <mergeCell ref="F23:G23"/>
    <mergeCell ref="F32:G32"/>
    <mergeCell ref="F40:G40"/>
    <mergeCell ref="F56:G56"/>
    <mergeCell ref="F62:G62"/>
    <mergeCell ref="F75:G75"/>
    <mergeCell ref="B41:B55"/>
    <mergeCell ref="B57:B61"/>
    <mergeCell ref="B63:B74"/>
    <mergeCell ref="B76:B79"/>
    <mergeCell ref="B81:B85"/>
    <mergeCell ref="A80:D80"/>
    <mergeCell ref="C62:D62"/>
    <mergeCell ref="C56:D56"/>
    <mergeCell ref="D18:D20"/>
    <mergeCell ref="D92:D93"/>
    <mergeCell ref="D10:D11"/>
    <mergeCell ref="E10:E11"/>
    <mergeCell ref="B33:B39"/>
    <mergeCell ref="C36:C37"/>
    <mergeCell ref="D36:D37"/>
    <mergeCell ref="E36:E37"/>
    <mergeCell ref="C40:D40"/>
    <mergeCell ref="C32:D32"/>
    <mergeCell ref="C23:D23"/>
    <mergeCell ref="C14:D14"/>
    <mergeCell ref="E30:E31"/>
    <mergeCell ref="D30:D31"/>
    <mergeCell ref="C30:C31"/>
    <mergeCell ref="C18:C20"/>
    <mergeCell ref="E18:E20"/>
    <mergeCell ref="E34:E35"/>
    <mergeCell ref="D34:D35"/>
    <mergeCell ref="C34:C35"/>
    <mergeCell ref="D50:D51"/>
    <mergeCell ref="E50:E51"/>
    <mergeCell ref="D53:D54"/>
    <mergeCell ref="A4:A5"/>
    <mergeCell ref="A27:A28"/>
    <mergeCell ref="C10:C11"/>
    <mergeCell ref="A99:A103"/>
    <mergeCell ref="C99:C103"/>
    <mergeCell ref="D99:D103"/>
    <mergeCell ref="E99:E103"/>
    <mergeCell ref="C73:C74"/>
    <mergeCell ref="D73:D74"/>
    <mergeCell ref="E73:E74"/>
    <mergeCell ref="E87:E90"/>
    <mergeCell ref="D87:D90"/>
    <mergeCell ref="C87:C90"/>
    <mergeCell ref="E97:E98"/>
    <mergeCell ref="A87:A90"/>
    <mergeCell ref="D97:D98"/>
    <mergeCell ref="C97:C98"/>
    <mergeCell ref="A97:A98"/>
    <mergeCell ref="A94:A96"/>
    <mergeCell ref="A76:A77"/>
    <mergeCell ref="A73:A74"/>
    <mergeCell ref="A92:A93"/>
    <mergeCell ref="A1:H1"/>
    <mergeCell ref="A48:A49"/>
    <mergeCell ref="C48:C49"/>
    <mergeCell ref="D48:D49"/>
    <mergeCell ref="E48:E49"/>
    <mergeCell ref="C50:C51"/>
    <mergeCell ref="F86:G86"/>
    <mergeCell ref="C27:C28"/>
    <mergeCell ref="D27:D28"/>
    <mergeCell ref="E27:E28"/>
    <mergeCell ref="A63:A65"/>
    <mergeCell ref="C63:C65"/>
    <mergeCell ref="D63:D65"/>
    <mergeCell ref="E63:E65"/>
    <mergeCell ref="A59:A60"/>
    <mergeCell ref="A50:A51"/>
    <mergeCell ref="A53:A54"/>
    <mergeCell ref="A43:A44"/>
    <mergeCell ref="D43:D44"/>
    <mergeCell ref="E43:E44"/>
    <mergeCell ref="C53:C54"/>
    <mergeCell ref="E53:E54"/>
    <mergeCell ref="C43:C44"/>
  </mergeCells>
  <conditionalFormatting sqref="C110:D136 E107:E136">
    <cfRule type="notContainsBlanks" dxfId="1" priority="19">
      <formula>LEN(TRIM(C107))&gt;0</formula>
    </cfRule>
  </conditionalFormatting>
  <conditionalFormatting sqref="E107:E136">
    <cfRule type="notContainsBlanks" dxfId="0" priority="20">
      <formula>LEN(TRIM(E107))&gt;0</formula>
    </cfRule>
  </conditionalFormatting>
  <pageMargins left="0.7" right="0.7" top="0.75" bottom="0.75" header="0.3" footer="0.3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ქედა</vt:lpstr>
      <vt:lpstr>ქედა!Print_Area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guladi</cp:lastModifiedBy>
  <cp:lastPrinted>2019-05-13T08:21:20Z</cp:lastPrinted>
  <dcterms:modified xsi:type="dcterms:W3CDTF">2019-06-11T08:05:54Z</dcterms:modified>
</cp:coreProperties>
</file>