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4" i="1"/>
  <c r="K13" i="1"/>
  <c r="H15" i="1"/>
  <c r="H14" i="1"/>
  <c r="H13" i="1"/>
  <c r="E15" i="1"/>
  <c r="E14" i="1"/>
  <c r="E13" i="1"/>
  <c r="E7" i="1"/>
  <c r="H7" i="1"/>
  <c r="K7" i="1"/>
  <c r="K9" i="1"/>
  <c r="K8" i="1"/>
  <c r="H9" i="1"/>
  <c r="H8" i="1"/>
  <c r="E9" i="1"/>
  <c r="E8" i="1"/>
</calcChain>
</file>

<file path=xl/sharedStrings.xml><?xml version="1.0" encoding="utf-8"?>
<sst xmlns="http://schemas.openxmlformats.org/spreadsheetml/2006/main" count="31" uniqueCount="13">
  <si>
    <t>შემოსულობები</t>
  </si>
  <si>
    <t>გადასახდელები</t>
  </si>
  <si>
    <t>2018 - I</t>
  </si>
  <si>
    <t>გეგმა</t>
  </si>
  <si>
    <t>შესრულება</t>
  </si>
  <si>
    <t>მ.შ გადასახადები</t>
  </si>
  <si>
    <t>2017 - I</t>
  </si>
  <si>
    <t>2016 - I</t>
  </si>
  <si>
    <t>%</t>
  </si>
  <si>
    <t>2015 - I</t>
  </si>
  <si>
    <t>2014 - I</t>
  </si>
  <si>
    <t>სახელმწიფო ბიუჯეტის I კვარტლის შესრულება</t>
  </si>
  <si>
    <t>2013 -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</si>
</sst>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0" xfId="0" applyFill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5"/>
  <sheetViews>
    <sheetView tabSelected="1" workbookViewId="0">
      <selection activeCell="I44" sqref="I44"/>
    </sheetView>
  </sheetViews>
  <sheetFormatPr defaultRowHeight="15" x14ac:dyDescent="0.25"/>
  <cols>
    <col min="1" max="1" width="4.140625" customWidth="1"/>
    <col min="2" max="2" width="16.5703125" customWidth="1"/>
    <col min="3" max="4" width="10.5703125" customWidth="1"/>
    <col min="5" max="5" width="5.7109375" customWidth="1"/>
    <col min="6" max="7" width="10.5703125" customWidth="1"/>
    <col min="8" max="8" width="5.7109375" customWidth="1"/>
    <col min="9" max="10" width="10.5703125" customWidth="1"/>
    <col min="11" max="11" width="5.7109375" customWidth="1"/>
    <col min="12" max="12" width="10.5703125" customWidth="1"/>
    <col min="13" max="13" width="5.7109375" customWidth="1"/>
  </cols>
  <sheetData>
    <row r="3" spans="2:13" x14ac:dyDescent="0.25">
      <c r="B3" s="13" t="s">
        <v>11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2:1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x14ac:dyDescent="0.25">
      <c r="B5" s="7"/>
      <c r="C5" s="11" t="s">
        <v>2</v>
      </c>
      <c r="D5" s="11"/>
      <c r="E5" s="11"/>
      <c r="F5" s="11" t="s">
        <v>6</v>
      </c>
      <c r="G5" s="11"/>
      <c r="H5" s="11"/>
      <c r="I5" s="11" t="s">
        <v>7</v>
      </c>
      <c r="J5" s="11"/>
      <c r="K5" s="11"/>
    </row>
    <row r="6" spans="2:13" x14ac:dyDescent="0.25">
      <c r="B6" s="7"/>
      <c r="C6" s="3" t="s">
        <v>3</v>
      </c>
      <c r="D6" s="3" t="s">
        <v>4</v>
      </c>
      <c r="E6" s="4" t="s">
        <v>8</v>
      </c>
      <c r="F6" s="3" t="s">
        <v>3</v>
      </c>
      <c r="G6" s="3" t="s">
        <v>4</v>
      </c>
      <c r="H6" s="4" t="s">
        <v>8</v>
      </c>
      <c r="I6" s="3" t="s">
        <v>3</v>
      </c>
      <c r="J6" s="3" t="s">
        <v>4</v>
      </c>
      <c r="K6" s="4" t="s">
        <v>8</v>
      </c>
    </row>
    <row r="7" spans="2:13" x14ac:dyDescent="0.25">
      <c r="B7" s="12" t="s">
        <v>0</v>
      </c>
      <c r="C7" s="9">
        <v>2748.5</v>
      </c>
      <c r="D7" s="9">
        <v>2961.7</v>
      </c>
      <c r="E7" s="10">
        <f>D7/C7*100</f>
        <v>107.75695834091322</v>
      </c>
      <c r="F7" s="9">
        <v>2537.6</v>
      </c>
      <c r="G7" s="9">
        <v>2698.3</v>
      </c>
      <c r="H7" s="10">
        <f>G7/F7*100</f>
        <v>106.33275535939471</v>
      </c>
      <c r="I7" s="9">
        <v>2148.6</v>
      </c>
      <c r="J7" s="9">
        <v>2194</v>
      </c>
      <c r="K7" s="10">
        <f>J7/I7*100</f>
        <v>102.11300381643862</v>
      </c>
    </row>
    <row r="8" spans="2:13" x14ac:dyDescent="0.25">
      <c r="B8" s="8" t="s">
        <v>5</v>
      </c>
      <c r="C8" s="5">
        <v>2236</v>
      </c>
      <c r="D8" s="5">
        <v>2380</v>
      </c>
      <c r="E8" s="6">
        <f>D8/C8*100</f>
        <v>106.44007155635063</v>
      </c>
      <c r="F8" s="5">
        <v>2097</v>
      </c>
      <c r="G8" s="5">
        <v>2274.1999999999998</v>
      </c>
      <c r="H8" s="6">
        <f>G8/F8*100</f>
        <v>108.45016690510252</v>
      </c>
      <c r="I8" s="5">
        <v>1869</v>
      </c>
      <c r="J8" s="5">
        <v>1956.4</v>
      </c>
      <c r="K8" s="6">
        <f>J8/I8*100</f>
        <v>104.67629748528626</v>
      </c>
    </row>
    <row r="9" spans="2:13" x14ac:dyDescent="0.25">
      <c r="B9" s="12" t="s">
        <v>1</v>
      </c>
      <c r="C9" s="9">
        <v>2779.8</v>
      </c>
      <c r="D9" s="9">
        <v>2622.4</v>
      </c>
      <c r="E9" s="10">
        <f>D9/C9*100</f>
        <v>94.337722138283326</v>
      </c>
      <c r="F9" s="9">
        <v>2767.3</v>
      </c>
      <c r="G9" s="9">
        <v>2473.3000000000002</v>
      </c>
      <c r="H9" s="10">
        <f>G9/F9*100</f>
        <v>89.375925992845012</v>
      </c>
      <c r="I9" s="9">
        <v>2378.1999999999998</v>
      </c>
      <c r="J9" s="9">
        <v>2266.5</v>
      </c>
      <c r="K9" s="10">
        <f>J9/I9*100</f>
        <v>95.303170465057619</v>
      </c>
    </row>
    <row r="10" spans="2:13" x14ac:dyDescent="0.25">
      <c r="E10" s="2"/>
    </row>
    <row r="11" spans="2:13" x14ac:dyDescent="0.25">
      <c r="C11" s="11" t="s">
        <v>9</v>
      </c>
      <c r="D11" s="11"/>
      <c r="E11" s="11"/>
      <c r="F11" s="11" t="s">
        <v>10</v>
      </c>
      <c r="G11" s="11"/>
      <c r="H11" s="11"/>
      <c r="I11" s="11" t="s">
        <v>12</v>
      </c>
      <c r="J11" s="11"/>
      <c r="K11" s="11"/>
    </row>
    <row r="12" spans="2:13" x14ac:dyDescent="0.25">
      <c r="C12" s="3" t="s">
        <v>3</v>
      </c>
      <c r="D12" s="3" t="s">
        <v>4</v>
      </c>
      <c r="E12" s="4" t="s">
        <v>8</v>
      </c>
      <c r="F12" s="3" t="s">
        <v>3</v>
      </c>
      <c r="G12" s="3" t="s">
        <v>4</v>
      </c>
      <c r="H12" s="4" t="s">
        <v>8</v>
      </c>
      <c r="I12" s="3" t="s">
        <v>3</v>
      </c>
      <c r="J12" s="3" t="s">
        <v>4</v>
      </c>
      <c r="K12" s="4" t="s">
        <v>8</v>
      </c>
    </row>
    <row r="13" spans="2:13" x14ac:dyDescent="0.25">
      <c r="B13" s="12" t="s">
        <v>0</v>
      </c>
      <c r="C13" s="9">
        <v>2199.1</v>
      </c>
      <c r="D13" s="9">
        <v>2304.6</v>
      </c>
      <c r="E13" s="10">
        <f>D13/C13*100</f>
        <v>104.79741712518758</v>
      </c>
      <c r="F13" s="9">
        <v>2099</v>
      </c>
      <c r="G13" s="9">
        <v>2037.5</v>
      </c>
      <c r="H13" s="10">
        <f>G13/F13*100</f>
        <v>97.070033349213915</v>
      </c>
      <c r="I13" s="9">
        <v>1792.9</v>
      </c>
      <c r="J13" s="9">
        <v>1794.6</v>
      </c>
      <c r="K13" s="10">
        <f>J13/I13*100</f>
        <v>100.09481845055497</v>
      </c>
    </row>
    <row r="14" spans="2:13" x14ac:dyDescent="0.25">
      <c r="B14" s="8" t="s">
        <v>5</v>
      </c>
      <c r="C14" s="5">
        <v>1780</v>
      </c>
      <c r="D14" s="5">
        <v>1828.4</v>
      </c>
      <c r="E14" s="6">
        <f>D14/C14*100</f>
        <v>102.71910112359551</v>
      </c>
      <c r="F14" s="5">
        <v>1618.3</v>
      </c>
      <c r="G14" s="5">
        <v>1639.3</v>
      </c>
      <c r="H14" s="6">
        <f>G14/F14*100</f>
        <v>101.29765803621085</v>
      </c>
      <c r="I14" s="5">
        <v>1550.1</v>
      </c>
      <c r="J14" s="5">
        <v>1553.4</v>
      </c>
      <c r="K14" s="6">
        <f>J14/I14*100</f>
        <v>100.2128894910006</v>
      </c>
    </row>
    <row r="15" spans="2:13" x14ac:dyDescent="0.25">
      <c r="B15" s="12" t="s">
        <v>1</v>
      </c>
      <c r="C15" s="9">
        <v>2162.5</v>
      </c>
      <c r="D15" s="9">
        <v>2096</v>
      </c>
      <c r="E15" s="10">
        <f>D15/C15*100</f>
        <v>96.924855491329481</v>
      </c>
      <c r="F15" s="9">
        <v>2269.6</v>
      </c>
      <c r="G15" s="9">
        <v>1847.5</v>
      </c>
      <c r="H15" s="10">
        <f>G15/F15*100</f>
        <v>81.402009164610519</v>
      </c>
      <c r="I15" s="9">
        <v>1638.2</v>
      </c>
      <c r="J15" s="9">
        <v>1564.2</v>
      </c>
      <c r="K15" s="10">
        <f>J15/I15*100</f>
        <v>95.482847027225006</v>
      </c>
    </row>
  </sheetData>
  <mergeCells count="7">
    <mergeCell ref="C11:E11"/>
    <mergeCell ref="F11:H11"/>
    <mergeCell ref="B3:M3"/>
    <mergeCell ref="I11:K11"/>
    <mergeCell ref="I5:K5"/>
    <mergeCell ref="F5:H5"/>
    <mergeCell ref="C5:E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2018-04-11T12:51:20Z</dcterms:modified>
</cp:coreProperties>
</file>