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ტვ" sheetId="2" r:id="rId1"/>
  </sheets>
  <definedNames>
    <definedName name="dd">#REF!</definedName>
  </definedNames>
  <calcPr calcId="145621"/>
</workbook>
</file>

<file path=xl/calcChain.xml><?xml version="1.0" encoding="utf-8"?>
<calcChain xmlns="http://schemas.openxmlformats.org/spreadsheetml/2006/main">
  <c r="K10" i="2" l="1"/>
  <c r="K12" i="2"/>
  <c r="K14" i="2"/>
  <c r="K16" i="2"/>
  <c r="K18" i="2"/>
  <c r="K20" i="2"/>
  <c r="J10" i="2"/>
  <c r="J12" i="2"/>
  <c r="J14" i="2"/>
  <c r="J16" i="2"/>
  <c r="J18" i="2"/>
  <c r="J20" i="2"/>
  <c r="I10" i="2"/>
  <c r="I12" i="2"/>
  <c r="I14" i="2"/>
  <c r="I16" i="2"/>
  <c r="I18" i="2"/>
  <c r="I20" i="2"/>
  <c r="H10" i="2"/>
  <c r="H12" i="2"/>
  <c r="H14" i="2"/>
  <c r="H16" i="2"/>
  <c r="H18" i="2"/>
  <c r="H20" i="2"/>
  <c r="G10" i="2"/>
  <c r="G12" i="2"/>
  <c r="G14" i="2"/>
  <c r="G16" i="2"/>
  <c r="G18" i="2"/>
  <c r="G20" i="2"/>
  <c r="F10" i="2"/>
  <c r="F12" i="2"/>
  <c r="F14" i="2"/>
  <c r="F16" i="2"/>
  <c r="F18" i="2"/>
  <c r="F20" i="2"/>
  <c r="E10" i="2"/>
  <c r="E12" i="2"/>
  <c r="E14" i="2"/>
  <c r="E16" i="2"/>
  <c r="E18" i="2"/>
  <c r="E20" i="2"/>
  <c r="D20" i="2"/>
  <c r="D18" i="2"/>
  <c r="D16" i="2"/>
  <c r="D14" i="2"/>
  <c r="D12" i="2"/>
  <c r="D10" i="2"/>
</calcChain>
</file>

<file path=xl/sharedStrings.xml><?xml version="1.0" encoding="utf-8"?>
<sst xmlns="http://schemas.openxmlformats.org/spreadsheetml/2006/main" count="10" uniqueCount="10">
  <si>
    <t>მშპ</t>
  </si>
  <si>
    <t>აქციზი</t>
  </si>
  <si>
    <t>საშემოსავლო</t>
  </si>
  <si>
    <t>მოგების</t>
  </si>
  <si>
    <t>ქონების</t>
  </si>
  <si>
    <t>დღგ</t>
  </si>
  <si>
    <t>იმპორტი</t>
  </si>
  <si>
    <t>2010-2017 წელბში მშპ და გადასახადები (მლნ ლარი)</t>
  </si>
  <si>
    <t>2017*</t>
  </si>
  <si>
    <t>2017 წელის მშპ საპროგნოზო მაჩვენებელი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</si>
</sst>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22"/>
  <sheetViews>
    <sheetView tabSelected="1" workbookViewId="0">
      <selection activeCell="M15" sqref="M15"/>
    </sheetView>
  </sheetViews>
  <sheetFormatPr defaultRowHeight="15" x14ac:dyDescent="0.25"/>
  <cols>
    <col min="3" max="3" width="16.85546875" customWidth="1"/>
  </cols>
  <sheetData>
    <row r="5" spans="3:11" ht="15.75" x14ac:dyDescent="0.25">
      <c r="C5" s="4" t="s">
        <v>7</v>
      </c>
      <c r="D5" s="4"/>
      <c r="E5" s="4"/>
      <c r="F5" s="4"/>
      <c r="G5" s="4"/>
      <c r="H5" s="4"/>
      <c r="I5" s="4"/>
      <c r="J5" s="4"/>
      <c r="K5" s="4"/>
    </row>
    <row r="6" spans="3:11" x14ac:dyDescent="0.25">
      <c r="D6" s="2">
        <v>2010</v>
      </c>
      <c r="E6" s="2">
        <v>2011</v>
      </c>
      <c r="F6" s="2">
        <v>2012</v>
      </c>
      <c r="G6" s="2">
        <v>2013</v>
      </c>
      <c r="H6" s="2">
        <v>2014</v>
      </c>
      <c r="I6" s="2">
        <v>2015</v>
      </c>
      <c r="J6" s="2">
        <v>2016</v>
      </c>
      <c r="K6" s="2" t="s">
        <v>8</v>
      </c>
    </row>
    <row r="7" spans="3:11" x14ac:dyDescent="0.25">
      <c r="C7" s="2" t="s">
        <v>0</v>
      </c>
      <c r="D7">
        <v>20743.400000000001</v>
      </c>
      <c r="E7">
        <v>24344</v>
      </c>
      <c r="F7">
        <v>26167.3</v>
      </c>
      <c r="G7">
        <v>26847.4</v>
      </c>
      <c r="H7">
        <v>29150.5</v>
      </c>
      <c r="I7">
        <v>31755.599999999999</v>
      </c>
      <c r="J7">
        <v>34028.5</v>
      </c>
      <c r="K7">
        <v>36626.5</v>
      </c>
    </row>
    <row r="8" spans="3:11" x14ac:dyDescent="0.25">
      <c r="C8" s="2"/>
    </row>
    <row r="9" spans="3:11" x14ac:dyDescent="0.25">
      <c r="C9" s="2" t="s">
        <v>2</v>
      </c>
      <c r="D9">
        <v>1202</v>
      </c>
      <c r="E9">
        <v>1551</v>
      </c>
      <c r="F9">
        <v>1764.4</v>
      </c>
      <c r="G9">
        <v>1934.3</v>
      </c>
      <c r="H9">
        <v>1938.7</v>
      </c>
      <c r="I9">
        <v>2223.1999999999998</v>
      </c>
      <c r="J9">
        <v>2414</v>
      </c>
      <c r="K9">
        <v>2918.8</v>
      </c>
    </row>
    <row r="10" spans="3:11" x14ac:dyDescent="0.25">
      <c r="C10" s="3"/>
      <c r="D10" s="1">
        <f t="shared" ref="D10:K10" si="0">D9/D7*100</f>
        <v>5.7946141905377129</v>
      </c>
      <c r="E10" s="1">
        <f t="shared" si="0"/>
        <v>6.371179756818929</v>
      </c>
      <c r="F10" s="1">
        <f t="shared" si="0"/>
        <v>6.7427667355821965</v>
      </c>
      <c r="G10" s="1">
        <f t="shared" si="0"/>
        <v>7.2047945052407307</v>
      </c>
      <c r="H10" s="1">
        <f t="shared" si="0"/>
        <v>6.6506577931767898</v>
      </c>
      <c r="I10" s="1">
        <f t="shared" si="0"/>
        <v>7.0009699076698277</v>
      </c>
      <c r="J10" s="1">
        <f t="shared" si="0"/>
        <v>7.0940535139662337</v>
      </c>
      <c r="K10" s="1">
        <f t="shared" si="0"/>
        <v>7.9690934159693123</v>
      </c>
    </row>
    <row r="11" spans="3:11" x14ac:dyDescent="0.25">
      <c r="C11" s="2" t="s">
        <v>3</v>
      </c>
      <c r="D11">
        <v>575.9</v>
      </c>
      <c r="E11">
        <v>832.2</v>
      </c>
      <c r="F11">
        <v>850.9</v>
      </c>
      <c r="G11">
        <v>806.5</v>
      </c>
      <c r="H11">
        <v>828.8</v>
      </c>
      <c r="I11">
        <v>1025.2</v>
      </c>
      <c r="J11">
        <v>1055.9000000000001</v>
      </c>
      <c r="K11">
        <v>756.5</v>
      </c>
    </row>
    <row r="12" spans="3:11" x14ac:dyDescent="0.25">
      <c r="C12" s="3"/>
      <c r="D12" s="1">
        <f t="shared" ref="D12:K12" si="1">D11/D7*100</f>
        <v>2.7763047523549655</v>
      </c>
      <c r="E12" s="1">
        <f t="shared" si="1"/>
        <v>3.4185014788038122</v>
      </c>
      <c r="F12" s="1">
        <f t="shared" si="1"/>
        <v>3.2517684285348505</v>
      </c>
      <c r="G12" s="1">
        <f t="shared" si="1"/>
        <v>3.0040152863964482</v>
      </c>
      <c r="H12" s="1">
        <f t="shared" si="1"/>
        <v>2.843175931802199</v>
      </c>
      <c r="I12" s="1">
        <f t="shared" si="1"/>
        <v>3.2284069581428163</v>
      </c>
      <c r="J12" s="1">
        <f t="shared" si="1"/>
        <v>3.1029872019042863</v>
      </c>
      <c r="K12" s="1">
        <f t="shared" si="1"/>
        <v>2.0654444186586218</v>
      </c>
    </row>
    <row r="13" spans="3:11" x14ac:dyDescent="0.25">
      <c r="C13" s="2" t="s">
        <v>4</v>
      </c>
      <c r="D13">
        <v>191.7</v>
      </c>
      <c r="E13">
        <v>220.3</v>
      </c>
      <c r="F13">
        <v>229.9</v>
      </c>
      <c r="G13">
        <v>230.9</v>
      </c>
      <c r="H13">
        <v>245.8</v>
      </c>
      <c r="I13">
        <v>290.39999999999998</v>
      </c>
      <c r="J13">
        <v>363.4</v>
      </c>
      <c r="K13">
        <v>394.7</v>
      </c>
    </row>
    <row r="14" spans="3:11" x14ac:dyDescent="0.25">
      <c r="C14" s="3"/>
      <c r="D14" s="1">
        <f t="shared" ref="D14:K14" si="2">D13/D7*100</f>
        <v>0.92414936799174663</v>
      </c>
      <c r="E14" s="1">
        <f t="shared" si="2"/>
        <v>0.90494577719355906</v>
      </c>
      <c r="F14" s="1">
        <f t="shared" si="2"/>
        <v>0.87857746118246827</v>
      </c>
      <c r="G14" s="1">
        <f t="shared" si="2"/>
        <v>0.8600460379776067</v>
      </c>
      <c r="H14" s="1">
        <f t="shared" si="2"/>
        <v>0.84321023653110583</v>
      </c>
      <c r="I14" s="1">
        <f t="shared" si="2"/>
        <v>0.91448437440955299</v>
      </c>
      <c r="J14" s="1">
        <f t="shared" si="2"/>
        <v>1.0679283541737072</v>
      </c>
      <c r="K14" s="1">
        <f t="shared" si="2"/>
        <v>1.0776350456636588</v>
      </c>
    </row>
    <row r="15" spans="3:11" x14ac:dyDescent="0.25">
      <c r="C15" s="2" t="s">
        <v>5</v>
      </c>
      <c r="D15">
        <v>2203</v>
      </c>
      <c r="E15">
        <v>2784.3</v>
      </c>
      <c r="F15">
        <v>3040.3</v>
      </c>
      <c r="G15">
        <v>2847.8</v>
      </c>
      <c r="H15">
        <v>3298.5</v>
      </c>
      <c r="I15">
        <v>3505.4</v>
      </c>
      <c r="J15">
        <v>3286.3</v>
      </c>
      <c r="K15">
        <v>4122.6000000000004</v>
      </c>
    </row>
    <row r="16" spans="3:11" x14ac:dyDescent="0.25">
      <c r="C16" s="3"/>
      <c r="D16" s="1">
        <f t="shared" ref="D16:K16" si="3">D15/D7*100</f>
        <v>10.620245475669368</v>
      </c>
      <c r="E16" s="1">
        <f t="shared" si="3"/>
        <v>11.437315149523497</v>
      </c>
      <c r="F16" s="1">
        <f t="shared" si="3"/>
        <v>11.618699674784942</v>
      </c>
      <c r="G16" s="1">
        <f t="shared" si="3"/>
        <v>10.607358626906144</v>
      </c>
      <c r="H16" s="1">
        <f t="shared" si="3"/>
        <v>11.315414829934307</v>
      </c>
      <c r="I16" s="1">
        <f t="shared" si="3"/>
        <v>11.038682940961595</v>
      </c>
      <c r="J16" s="1">
        <f t="shared" si="3"/>
        <v>9.6574929838223849</v>
      </c>
      <c r="K16" s="1">
        <f t="shared" si="3"/>
        <v>11.255784746017229</v>
      </c>
    </row>
    <row r="17" spans="3:11" x14ac:dyDescent="0.25">
      <c r="C17" s="2" t="s">
        <v>1</v>
      </c>
      <c r="D17">
        <v>560.79999999999995</v>
      </c>
      <c r="E17">
        <v>615.1</v>
      </c>
      <c r="F17">
        <v>659.6</v>
      </c>
      <c r="G17">
        <v>722.1</v>
      </c>
      <c r="H17">
        <v>810.2</v>
      </c>
      <c r="I17">
        <v>870.7</v>
      </c>
      <c r="J17">
        <v>1069.5999999999999</v>
      </c>
      <c r="K17">
        <v>1450.9</v>
      </c>
    </row>
    <row r="18" spans="3:11" x14ac:dyDescent="0.25">
      <c r="C18" s="3"/>
      <c r="D18" s="1">
        <f t="shared" ref="D18:K18" si="4">D17/D7*100</f>
        <v>2.703510514187645</v>
      </c>
      <c r="E18" s="1">
        <f t="shared" si="4"/>
        <v>2.5267006243838317</v>
      </c>
      <c r="F18" s="1">
        <f t="shared" si="4"/>
        <v>2.520703320556573</v>
      </c>
      <c r="G18" s="1">
        <f t="shared" si="4"/>
        <v>2.6896459247450406</v>
      </c>
      <c r="H18" s="1">
        <f t="shared" si="4"/>
        <v>2.7793691360354025</v>
      </c>
      <c r="I18" s="1">
        <f t="shared" si="4"/>
        <v>2.7418785977906261</v>
      </c>
      <c r="J18" s="1">
        <f t="shared" si="4"/>
        <v>3.1432475718882698</v>
      </c>
      <c r="K18" s="1">
        <f t="shared" si="4"/>
        <v>3.9613394673255704</v>
      </c>
    </row>
    <row r="19" spans="3:11" x14ac:dyDescent="0.25">
      <c r="C19" s="2" t="s">
        <v>6</v>
      </c>
      <c r="D19">
        <v>70.3</v>
      </c>
      <c r="E19">
        <v>93.2</v>
      </c>
      <c r="F19">
        <v>90</v>
      </c>
      <c r="G19">
        <v>89.3</v>
      </c>
      <c r="H19">
        <v>94.8</v>
      </c>
      <c r="I19">
        <v>69.2</v>
      </c>
      <c r="J19">
        <v>70</v>
      </c>
      <c r="K19">
        <v>71.599999999999994</v>
      </c>
    </row>
    <row r="20" spans="3:11" x14ac:dyDescent="0.25">
      <c r="C20" s="1"/>
      <c r="D20" s="1">
        <f t="shared" ref="D20:K20" si="5">D19/D7*100</f>
        <v>0.33890297636838701</v>
      </c>
      <c r="E20" s="1">
        <f t="shared" si="5"/>
        <v>0.38284587578047979</v>
      </c>
      <c r="F20" s="1">
        <f t="shared" si="5"/>
        <v>0.34394071990614244</v>
      </c>
      <c r="G20" s="1">
        <f t="shared" si="5"/>
        <v>0.33262066345344427</v>
      </c>
      <c r="H20" s="1">
        <f t="shared" si="5"/>
        <v>0.32520883003722062</v>
      </c>
      <c r="I20" s="1">
        <f t="shared" si="5"/>
        <v>0.21791432062376401</v>
      </c>
      <c r="J20" s="1">
        <f t="shared" si="5"/>
        <v>0.2057099196261957</v>
      </c>
      <c r="K20" s="1">
        <f t="shared" si="5"/>
        <v>0.19548687425770955</v>
      </c>
    </row>
    <row r="22" spans="3:11" x14ac:dyDescent="0.25">
      <c r="C22" s="5" t="s">
        <v>9</v>
      </c>
      <c r="D22" s="5"/>
      <c r="E22" s="5"/>
      <c r="F22" s="5"/>
      <c r="G22" s="5"/>
      <c r="H22" s="5"/>
      <c r="I22" s="5"/>
      <c r="J22" s="5"/>
      <c r="K22" s="5"/>
    </row>
  </sheetData>
  <mergeCells count="2">
    <mergeCell ref="C5:K5"/>
    <mergeCell ref="C22:K22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ტვ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2018-03-10T16:05:35Z</dcterms:modified>
</cp:coreProperties>
</file>