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  <c r="D13"/>
  <c r="E14" l="1"/>
  <c r="E13"/>
  <c r="F14"/>
  <c r="F13"/>
</calcChain>
</file>

<file path=xl/sharedStrings.xml><?xml version="1.0" encoding="utf-8"?>
<sst xmlns="http://schemas.openxmlformats.org/spreadsheetml/2006/main" count="20" uniqueCount="12">
  <si>
    <t>ბიუჯეტიდან მიღებული თანხა</t>
  </si>
  <si>
    <t>2014 წ</t>
  </si>
  <si>
    <t>2015წ</t>
  </si>
  <si>
    <t>2016წ</t>
  </si>
  <si>
    <t>2017წ</t>
  </si>
  <si>
    <t>ხელფასი</t>
  </si>
  <si>
    <t>პრემია</t>
  </si>
  <si>
    <t>დანამატი</t>
  </si>
  <si>
    <t>დავით ონიაშვილი</t>
  </si>
  <si>
    <t>გამგეობის თანამშრომლები</t>
  </si>
  <si>
    <t>თანამშრომელთა რაოდენობა</t>
  </si>
  <si>
    <t xml:space="preserve">                                    გორის მუნიციპალიტეტის გამგეობა
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</si>
</sst>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5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M12" sqref="M12"/>
    </sheetView>
  </sheetViews>
  <sheetFormatPr defaultRowHeight="15"/>
  <cols>
    <col min="1" max="1" width="25.7109375" customWidth="1"/>
    <col min="2" max="6" width="16.7109375" customWidth="1"/>
  </cols>
  <sheetData>
    <row r="1" spans="1:6">
      <c r="A1" s="7" t="s">
        <v>11</v>
      </c>
      <c r="B1" s="6"/>
      <c r="C1" s="6"/>
      <c r="D1" s="6"/>
      <c r="E1" s="6"/>
      <c r="F1" s="6"/>
    </row>
    <row r="2" spans="1:6">
      <c r="A2" s="6"/>
      <c r="B2" s="6"/>
      <c r="C2" s="6"/>
      <c r="D2" s="6"/>
      <c r="E2" s="6"/>
      <c r="F2" s="6"/>
    </row>
    <row r="3" spans="1:6" ht="39" customHeight="1">
      <c r="A3" s="6"/>
      <c r="B3" s="6"/>
      <c r="C3" s="6"/>
      <c r="D3" s="6"/>
      <c r="E3" s="6"/>
      <c r="F3" s="6"/>
    </row>
    <row r="4" spans="1:6" ht="48.75" customHeight="1">
      <c r="A4" s="8"/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</row>
    <row r="5" spans="1:6" ht="36" customHeight="1">
      <c r="A5" s="9" t="s">
        <v>8</v>
      </c>
      <c r="B5" s="3" t="s">
        <v>5</v>
      </c>
      <c r="C5" s="3">
        <v>13117.5</v>
      </c>
      <c r="D5" s="3">
        <v>31800</v>
      </c>
      <c r="E5" s="3">
        <v>31800</v>
      </c>
      <c r="F5" s="3">
        <v>18550</v>
      </c>
    </row>
    <row r="6" spans="1:6" ht="36" customHeight="1">
      <c r="A6" s="10"/>
      <c r="B6" s="3" t="s">
        <v>6</v>
      </c>
      <c r="C6" s="3">
        <v>2650</v>
      </c>
      <c r="D6" s="3">
        <v>9805</v>
      </c>
      <c r="E6" s="3">
        <v>4505</v>
      </c>
      <c r="F6" s="3">
        <v>1855</v>
      </c>
    </row>
    <row r="7" spans="1:6" ht="36" customHeight="1">
      <c r="A7" s="10"/>
      <c r="B7" s="3" t="s">
        <v>7</v>
      </c>
      <c r="C7" s="3">
        <v>0</v>
      </c>
      <c r="D7" s="3">
        <v>0</v>
      </c>
      <c r="E7" s="3">
        <v>0</v>
      </c>
      <c r="F7" s="3">
        <v>0</v>
      </c>
    </row>
    <row r="8" spans="1:6">
      <c r="A8" s="11"/>
    </row>
    <row r="11" spans="1:6" ht="45">
      <c r="A11" s="12"/>
      <c r="B11" s="4" t="s">
        <v>0</v>
      </c>
      <c r="C11" s="5" t="s">
        <v>1</v>
      </c>
      <c r="D11" s="5" t="s">
        <v>2</v>
      </c>
      <c r="E11" s="5" t="s">
        <v>3</v>
      </c>
      <c r="F11" s="5" t="s">
        <v>4</v>
      </c>
    </row>
    <row r="12" spans="1:6" ht="48.75" customHeight="1">
      <c r="A12" s="3"/>
      <c r="B12" s="1" t="s">
        <v>10</v>
      </c>
      <c r="C12" s="2">
        <v>173</v>
      </c>
      <c r="D12" s="2">
        <v>173</v>
      </c>
      <c r="E12" s="2">
        <v>181</v>
      </c>
      <c r="F12" s="2">
        <v>184</v>
      </c>
    </row>
    <row r="13" spans="1:6" ht="48.75" customHeight="1">
      <c r="A13" s="13" t="s">
        <v>9</v>
      </c>
      <c r="B13" s="3" t="s">
        <v>5</v>
      </c>
      <c r="C13" s="3">
        <v>434747.86</v>
      </c>
      <c r="D13" s="3">
        <f>43561.72+1206019.6</f>
        <v>1249581.32</v>
      </c>
      <c r="E13" s="3">
        <f>57230+1635849.18</f>
        <v>1693079.18</v>
      </c>
      <c r="F13" s="3">
        <f>33530+976126.84</f>
        <v>1009656.84</v>
      </c>
    </row>
    <row r="14" spans="1:6" ht="36" customHeight="1">
      <c r="A14" s="14"/>
      <c r="B14" s="3" t="s">
        <v>6</v>
      </c>
      <c r="C14" s="3">
        <v>104930</v>
      </c>
      <c r="D14" s="3">
        <f>13652+386433</f>
        <v>400085</v>
      </c>
      <c r="E14" s="3">
        <f>13595+392436</f>
        <v>406031</v>
      </c>
      <c r="F14" s="3">
        <f>3395+104625</f>
        <v>108020</v>
      </c>
    </row>
    <row r="15" spans="1:6" ht="36" customHeight="1">
      <c r="A15" s="14"/>
      <c r="B15" s="3" t="s">
        <v>7</v>
      </c>
      <c r="C15" s="3">
        <v>0</v>
      </c>
      <c r="D15" s="3">
        <v>0</v>
      </c>
      <c r="E15" s="3">
        <v>0</v>
      </c>
      <c r="F15" s="3">
        <v>0</v>
      </c>
    </row>
    <row r="16" spans="1:6">
      <c r="A16" s="11"/>
    </row>
  </sheetData>
  <mergeCells count="3">
    <mergeCell ref="A1:F3"/>
    <mergeCell ref="A5:A7"/>
    <mergeCell ref="A13:A1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2017-08-04T12:13:10Z</dcterms:modified>
</cp:coreProperties>
</file>