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წარმომადგენლობითი" sheetId="1" r:id="rId1"/>
    <sheet name="სატრანსპორტო" sheetId="3" r:id="rId2"/>
  </sheets>
  <calcPr calcId="162913"/>
</workbook>
</file>

<file path=xl/calcChain.xml><?xml version="1.0" encoding="utf-8"?>
<calcChain xmlns="http://schemas.openxmlformats.org/spreadsheetml/2006/main">
  <c r="B30" i="3" l="1"/>
  <c r="G13" i="3" l="1"/>
  <c r="G16" i="3" s="1"/>
  <c r="B21" i="3" l="1"/>
  <c r="C34" i="3" s="1"/>
  <c r="B24" i="1" l="1"/>
</calcChain>
</file>

<file path=xl/sharedStrings.xml><?xml version="1.0" encoding="utf-8"?>
<sst xmlns="http://schemas.openxmlformats.org/spreadsheetml/2006/main" count="98" uniqueCount="62">
  <si>
    <t>სასტუმრო ანაკალია</t>
  </si>
  <si>
    <t>სამეფო</t>
  </si>
  <si>
    <t>SPA120018956</t>
  </si>
  <si>
    <t>დიარონი</t>
  </si>
  <si>
    <t>SPA120008437</t>
  </si>
  <si>
    <t>CMR120271865</t>
  </si>
  <si>
    <t>CMR120271858</t>
  </si>
  <si>
    <t>ქალაქური</t>
  </si>
  <si>
    <t>CMR120271819</t>
  </si>
  <si>
    <t>სანი</t>
  </si>
  <si>
    <t>CMR120271812</t>
  </si>
  <si>
    <t>CMR120271800</t>
  </si>
  <si>
    <t>CMR120271776</t>
  </si>
  <si>
    <t>CMR120265481</t>
  </si>
  <si>
    <t>CMR120265381</t>
  </si>
  <si>
    <t>CMR120265380</t>
  </si>
  <si>
    <t>CMR120265379</t>
  </si>
  <si>
    <t>CMR120265151</t>
  </si>
  <si>
    <t>CMR120265150</t>
  </si>
  <si>
    <t>CMR120265142</t>
  </si>
  <si>
    <t>CMR120265085</t>
  </si>
  <si>
    <t>CMR120265083</t>
  </si>
  <si>
    <t>CMR120235568</t>
  </si>
  <si>
    <t>CMR120235554</t>
  </si>
  <si>
    <t>სულ</t>
  </si>
  <si>
    <t>თარიღი</t>
  </si>
  <si>
    <t>თანხა</t>
  </si>
  <si>
    <t>მიმწოდებელი</t>
  </si>
  <si>
    <t>კოდი</t>
  </si>
  <si>
    <t>ცხრილი8. ზუგდიდის მუნიციპალიტეტის  სარესტორნო და სასტუმროს მომსახურების ხარჯები (ლარი)  2012 წელი</t>
  </si>
  <si>
    <t>ვისოლ პეტროლიუმ ჯორჯია</t>
  </si>
  <si>
    <t>CMR120265097</t>
  </si>
  <si>
    <t>CMR120265057</t>
  </si>
  <si>
    <t>CMR120142034</t>
  </si>
  <si>
    <t>CMR120138355</t>
  </si>
  <si>
    <t>ცხრილი9. ზუგდიდის მუნიციპალიტეტის  საწვავის ხარჯები (ლარი)  2012 წელი</t>
  </si>
  <si>
    <t>ჭაბუკა გეთია</t>
  </si>
  <si>
    <t>SPA120028210</t>
  </si>
  <si>
    <t>SPA120016327</t>
  </si>
  <si>
    <t>რეცხვა</t>
  </si>
  <si>
    <t>SPA120006827</t>
  </si>
  <si>
    <t>SPA120005955</t>
  </si>
  <si>
    <t>ვახტანგი ცხადაია</t>
  </si>
  <si>
    <t>SPA120003551</t>
  </si>
  <si>
    <t>ირაკლი სართანია</t>
  </si>
  <si>
    <t>CMR120293215</t>
  </si>
  <si>
    <t>ჰიუნდაი ავტო საქართველო</t>
  </si>
  <si>
    <t>CMR120271878</t>
  </si>
  <si>
    <t>ტოიოტა ცენტრი თბილისი</t>
  </si>
  <si>
    <t>CMR120271787</t>
  </si>
  <si>
    <t>CMR120265069</t>
  </si>
  <si>
    <t>CMR120265055</t>
  </si>
  <si>
    <t>თეგეტა მოტორსი</t>
  </si>
  <si>
    <t>CMR120265053</t>
  </si>
  <si>
    <t>CMR120240645</t>
  </si>
  <si>
    <t>ცხრილი10. ზუგდიდის მუნიციპალიტეტის სატრანსპორტო საშუალებების შეკეთება და ტექნიკური მომსახურების ხარჯები (ლარი) 2012 წელი</t>
  </si>
  <si>
    <t>დაზღვევა</t>
  </si>
  <si>
    <t>SPA120017904</t>
  </si>
  <si>
    <t>SPA120016839</t>
  </si>
  <si>
    <t>SPA120011396</t>
  </si>
  <si>
    <t>თანხა (ფაქტობრივი)</t>
  </si>
  <si>
    <t>მთლიანი საექსპლუატაციო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</si>
</sst>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222222"/>
      <name val="Verdana"/>
      <family val="2"/>
      <charset val="204"/>
    </font>
    <font>
      <sz val="10"/>
      <color theme="1"/>
      <name val="Calibri"/>
      <family val="2"/>
      <charset val="1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0" xfId="0" applyFont="1" applyFill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F1" sqref="F1"/>
    </sheetView>
  </sheetViews>
  <sheetFormatPr defaultRowHeight="15" x14ac:dyDescent="0.25"/>
  <cols>
    <col min="1" max="4" width="25.7109375" style="2" customWidth="1"/>
  </cols>
  <sheetData>
    <row r="3" spans="1:4" x14ac:dyDescent="0.25">
      <c r="A3" s="17" t="s">
        <v>29</v>
      </c>
      <c r="B3" s="17"/>
      <c r="C3" s="17"/>
      <c r="D3" s="17"/>
    </row>
    <row r="4" spans="1:4" x14ac:dyDescent="0.25">
      <c r="A4" s="3" t="s">
        <v>25</v>
      </c>
      <c r="B4" s="3" t="s">
        <v>60</v>
      </c>
      <c r="C4" s="3" t="s">
        <v>27</v>
      </c>
      <c r="D4" s="3" t="s">
        <v>28</v>
      </c>
    </row>
    <row r="5" spans="1:4" x14ac:dyDescent="0.25">
      <c r="A5" s="4">
        <v>41103</v>
      </c>
      <c r="B5" s="5">
        <v>16400</v>
      </c>
      <c r="C5" s="5" t="s">
        <v>1</v>
      </c>
      <c r="D5" s="5" t="s">
        <v>2</v>
      </c>
    </row>
    <row r="6" spans="1:4" x14ac:dyDescent="0.25">
      <c r="A6" s="4">
        <v>40989</v>
      </c>
      <c r="B6" s="5">
        <v>2700</v>
      </c>
      <c r="C6" s="5" t="s">
        <v>3</v>
      </c>
      <c r="D6" s="5" t="s">
        <v>4</v>
      </c>
    </row>
    <row r="7" spans="1:4" x14ac:dyDescent="0.25">
      <c r="A7" s="4">
        <v>41108</v>
      </c>
      <c r="B7" s="5">
        <v>2524</v>
      </c>
      <c r="C7" s="6" t="s">
        <v>3</v>
      </c>
      <c r="D7" s="5" t="s">
        <v>5</v>
      </c>
    </row>
    <row r="8" spans="1:4" x14ac:dyDescent="0.25">
      <c r="A8" s="4">
        <v>41103</v>
      </c>
      <c r="B8" s="5">
        <v>5000</v>
      </c>
      <c r="C8" s="6" t="s">
        <v>1</v>
      </c>
      <c r="D8" s="5" t="s">
        <v>6</v>
      </c>
    </row>
    <row r="9" spans="1:4" x14ac:dyDescent="0.25">
      <c r="A9" s="4">
        <v>41073</v>
      </c>
      <c r="B9" s="5">
        <v>376</v>
      </c>
      <c r="C9" s="6" t="s">
        <v>7</v>
      </c>
      <c r="D9" s="5" t="s">
        <v>8</v>
      </c>
    </row>
    <row r="10" spans="1:4" x14ac:dyDescent="0.25">
      <c r="A10" s="4">
        <v>41059</v>
      </c>
      <c r="B10" s="5">
        <v>1300</v>
      </c>
      <c r="C10" s="6" t="s">
        <v>9</v>
      </c>
      <c r="D10" s="5" t="s">
        <v>10</v>
      </c>
    </row>
    <row r="11" spans="1:4" x14ac:dyDescent="0.25">
      <c r="A11" s="4">
        <v>41046</v>
      </c>
      <c r="B11" s="5">
        <v>1410</v>
      </c>
      <c r="C11" s="6" t="s">
        <v>0</v>
      </c>
      <c r="D11" s="5" t="s">
        <v>11</v>
      </c>
    </row>
    <row r="12" spans="1:4" x14ac:dyDescent="0.25">
      <c r="A12" s="4">
        <v>41024</v>
      </c>
      <c r="B12" s="5">
        <v>2450</v>
      </c>
      <c r="C12" s="6" t="s">
        <v>3</v>
      </c>
      <c r="D12" s="5" t="s">
        <v>12</v>
      </c>
    </row>
    <row r="13" spans="1:4" x14ac:dyDescent="0.25">
      <c r="A13" s="4">
        <v>41018</v>
      </c>
      <c r="B13" s="5">
        <v>336</v>
      </c>
      <c r="C13" s="6" t="s">
        <v>0</v>
      </c>
      <c r="D13" s="5" t="s">
        <v>13</v>
      </c>
    </row>
    <row r="14" spans="1:4" x14ac:dyDescent="0.25">
      <c r="A14" s="4">
        <v>40995</v>
      </c>
      <c r="B14" s="5">
        <v>2209</v>
      </c>
      <c r="C14" s="6" t="s">
        <v>3</v>
      </c>
      <c r="D14" s="5" t="s">
        <v>14</v>
      </c>
    </row>
    <row r="15" spans="1:4" x14ac:dyDescent="0.25">
      <c r="A15" s="4">
        <v>40991</v>
      </c>
      <c r="B15" s="5">
        <v>2380</v>
      </c>
      <c r="C15" s="6" t="s">
        <v>0</v>
      </c>
      <c r="D15" s="5" t="s">
        <v>15</v>
      </c>
    </row>
    <row r="16" spans="1:4" x14ac:dyDescent="0.25">
      <c r="A16" s="4">
        <v>40991</v>
      </c>
      <c r="B16" s="5">
        <v>1991</v>
      </c>
      <c r="C16" s="6" t="s">
        <v>3</v>
      </c>
      <c r="D16" s="5" t="s">
        <v>16</v>
      </c>
    </row>
    <row r="17" spans="1:4" x14ac:dyDescent="0.25">
      <c r="A17" s="4">
        <v>40975</v>
      </c>
      <c r="B17" s="5">
        <v>533</v>
      </c>
      <c r="C17" s="6" t="s">
        <v>3</v>
      </c>
      <c r="D17" s="5" t="s">
        <v>17</v>
      </c>
    </row>
    <row r="18" spans="1:4" x14ac:dyDescent="0.25">
      <c r="A18" s="4">
        <v>40975</v>
      </c>
      <c r="B18" s="5">
        <v>539</v>
      </c>
      <c r="C18" s="6" t="s">
        <v>3</v>
      </c>
      <c r="D18" s="5" t="s">
        <v>18</v>
      </c>
    </row>
    <row r="19" spans="1:4" x14ac:dyDescent="0.25">
      <c r="A19" s="4">
        <v>40968</v>
      </c>
      <c r="B19" s="5">
        <v>281</v>
      </c>
      <c r="C19" s="6" t="s">
        <v>3</v>
      </c>
      <c r="D19" s="5" t="s">
        <v>19</v>
      </c>
    </row>
    <row r="20" spans="1:4" x14ac:dyDescent="0.25">
      <c r="A20" s="4">
        <v>40942</v>
      </c>
      <c r="B20" s="5">
        <v>1129</v>
      </c>
      <c r="C20" s="6" t="s">
        <v>3</v>
      </c>
      <c r="D20" s="5" t="s">
        <v>20</v>
      </c>
    </row>
    <row r="21" spans="1:4" x14ac:dyDescent="0.25">
      <c r="A21" s="4">
        <v>40941</v>
      </c>
      <c r="B21" s="5">
        <v>694</v>
      </c>
      <c r="C21" s="6" t="s">
        <v>3</v>
      </c>
      <c r="D21" s="5" t="s">
        <v>21</v>
      </c>
    </row>
    <row r="22" spans="1:4" x14ac:dyDescent="0.25">
      <c r="A22" s="4">
        <v>40911</v>
      </c>
      <c r="B22" s="5">
        <v>3993</v>
      </c>
      <c r="C22" s="6" t="s">
        <v>3</v>
      </c>
      <c r="D22" s="5" t="s">
        <v>22</v>
      </c>
    </row>
    <row r="23" spans="1:4" x14ac:dyDescent="0.25">
      <c r="A23" s="4">
        <v>40911</v>
      </c>
      <c r="B23" s="5">
        <v>1620</v>
      </c>
      <c r="C23" s="6" t="s">
        <v>0</v>
      </c>
      <c r="D23" s="5" t="s">
        <v>23</v>
      </c>
    </row>
    <row r="24" spans="1:4" x14ac:dyDescent="0.25">
      <c r="A24" s="3" t="s">
        <v>24</v>
      </c>
      <c r="B24" s="7">
        <f>SUM(B5:B23)</f>
        <v>47865</v>
      </c>
      <c r="C24" s="5"/>
      <c r="D24" s="5"/>
    </row>
  </sheetData>
  <mergeCells count="1">
    <mergeCell ref="A3:D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5:H34"/>
  <sheetViews>
    <sheetView tabSelected="1" workbookViewId="0">
      <selection activeCell="D31" sqref="D31"/>
    </sheetView>
  </sheetViews>
  <sheetFormatPr defaultRowHeight="15" x14ac:dyDescent="0.25"/>
  <cols>
    <col min="1" max="6" width="25.7109375" customWidth="1"/>
    <col min="8" max="8" width="14" customWidth="1"/>
  </cols>
  <sheetData>
    <row r="5" spans="1:8" x14ac:dyDescent="0.25">
      <c r="A5" s="2"/>
      <c r="B5" s="2"/>
      <c r="C5" s="2"/>
      <c r="D5" s="2"/>
      <c r="G5" t="s">
        <v>26</v>
      </c>
      <c r="H5" t="s">
        <v>28</v>
      </c>
    </row>
    <row r="6" spans="1:8" x14ac:dyDescent="0.25">
      <c r="A6" s="2"/>
      <c r="B6" s="2"/>
      <c r="C6" s="2"/>
      <c r="D6" s="2"/>
      <c r="F6" s="1" t="s">
        <v>39</v>
      </c>
      <c r="G6" s="13">
        <v>3320</v>
      </c>
      <c r="H6" t="s">
        <v>40</v>
      </c>
    </row>
    <row r="7" spans="1:8" x14ac:dyDescent="0.25">
      <c r="A7" s="2"/>
      <c r="B7" s="2"/>
      <c r="C7" s="2"/>
      <c r="D7" s="2"/>
    </row>
    <row r="8" spans="1:8" x14ac:dyDescent="0.25">
      <c r="A8" s="18" t="s">
        <v>55</v>
      </c>
      <c r="B8" s="18"/>
      <c r="C8" s="18"/>
      <c r="D8" s="18"/>
    </row>
    <row r="9" spans="1:8" x14ac:dyDescent="0.25">
      <c r="A9" s="3" t="s">
        <v>25</v>
      </c>
      <c r="B9" s="3" t="s">
        <v>60</v>
      </c>
      <c r="C9" s="3" t="s">
        <v>27</v>
      </c>
      <c r="D9" s="3" t="s">
        <v>28</v>
      </c>
      <c r="G9" s="14" t="s">
        <v>26</v>
      </c>
      <c r="H9" s="14" t="s">
        <v>28</v>
      </c>
    </row>
    <row r="10" spans="1:8" x14ac:dyDescent="0.25">
      <c r="A10" s="4">
        <v>41271</v>
      </c>
      <c r="B10" s="5">
        <v>2882</v>
      </c>
      <c r="C10" s="5" t="s">
        <v>36</v>
      </c>
      <c r="D10" s="5" t="s">
        <v>37</v>
      </c>
      <c r="F10" s="1" t="s">
        <v>56</v>
      </c>
      <c r="G10">
        <v>1133</v>
      </c>
      <c r="H10" t="s">
        <v>57</v>
      </c>
    </row>
    <row r="11" spans="1:8" x14ac:dyDescent="0.25">
      <c r="A11" s="4">
        <v>41085</v>
      </c>
      <c r="B11" s="5">
        <v>2100</v>
      </c>
      <c r="C11" s="5" t="s">
        <v>36</v>
      </c>
      <c r="D11" s="5" t="s">
        <v>38</v>
      </c>
      <c r="G11">
        <v>7549</v>
      </c>
      <c r="H11" t="s">
        <v>58</v>
      </c>
    </row>
    <row r="12" spans="1:8" x14ac:dyDescent="0.25">
      <c r="A12" s="4">
        <v>41096</v>
      </c>
      <c r="B12" s="5">
        <v>1976</v>
      </c>
      <c r="C12" s="5" t="s">
        <v>36</v>
      </c>
      <c r="D12" s="5" t="s">
        <v>41</v>
      </c>
      <c r="G12">
        <v>1126</v>
      </c>
      <c r="H12" t="s">
        <v>59</v>
      </c>
    </row>
    <row r="13" spans="1:8" x14ac:dyDescent="0.25">
      <c r="A13" s="4">
        <v>41096</v>
      </c>
      <c r="B13" s="5">
        <v>8822</v>
      </c>
      <c r="C13" s="5" t="s">
        <v>42</v>
      </c>
      <c r="D13" s="5" t="s">
        <v>43</v>
      </c>
      <c r="G13" s="13">
        <f>SUM(G10:G12)</f>
        <v>9808</v>
      </c>
    </row>
    <row r="14" spans="1:8" x14ac:dyDescent="0.25">
      <c r="A14" s="4">
        <v>41267</v>
      </c>
      <c r="B14" s="5">
        <v>420</v>
      </c>
      <c r="C14" s="5" t="s">
        <v>44</v>
      </c>
      <c r="D14" s="5" t="s">
        <v>45</v>
      </c>
    </row>
    <row r="15" spans="1:8" x14ac:dyDescent="0.25">
      <c r="A15" s="4">
        <v>41214</v>
      </c>
      <c r="B15" s="5">
        <v>774</v>
      </c>
      <c r="C15" s="5" t="s">
        <v>46</v>
      </c>
      <c r="D15" s="5" t="s">
        <v>47</v>
      </c>
    </row>
    <row r="16" spans="1:8" x14ac:dyDescent="0.25">
      <c r="A16" s="4">
        <v>41211</v>
      </c>
      <c r="B16" s="5">
        <v>740</v>
      </c>
      <c r="C16" s="5" t="s">
        <v>48</v>
      </c>
      <c r="D16" s="5" t="s">
        <v>49</v>
      </c>
      <c r="F16" s="1" t="s">
        <v>24</v>
      </c>
      <c r="G16" s="15">
        <f>G6+G13</f>
        <v>13128</v>
      </c>
    </row>
    <row r="17" spans="1:4" x14ac:dyDescent="0.25">
      <c r="A17" s="4">
        <v>41054</v>
      </c>
      <c r="B17" s="5">
        <v>2637</v>
      </c>
      <c r="C17" s="5" t="s">
        <v>48</v>
      </c>
      <c r="D17" s="5" t="s">
        <v>50</v>
      </c>
    </row>
    <row r="18" spans="1:4" x14ac:dyDescent="0.25">
      <c r="A18" s="4">
        <v>41054</v>
      </c>
      <c r="B18" s="5">
        <v>1340</v>
      </c>
      <c r="C18" s="5" t="s">
        <v>52</v>
      </c>
      <c r="D18" s="5" t="s">
        <v>51</v>
      </c>
    </row>
    <row r="19" spans="1:4" x14ac:dyDescent="0.25">
      <c r="A19" s="4">
        <v>41054</v>
      </c>
      <c r="B19" s="5">
        <v>2880</v>
      </c>
      <c r="C19" s="5" t="s">
        <v>48</v>
      </c>
      <c r="D19" s="5" t="s">
        <v>53</v>
      </c>
    </row>
    <row r="20" spans="1:4" x14ac:dyDescent="0.25">
      <c r="A20" s="4">
        <v>41030</v>
      </c>
      <c r="B20" s="5">
        <v>4638</v>
      </c>
      <c r="C20" s="5" t="s">
        <v>48</v>
      </c>
      <c r="D20" s="5" t="s">
        <v>54</v>
      </c>
    </row>
    <row r="21" spans="1:4" x14ac:dyDescent="0.25">
      <c r="A21" s="3" t="s">
        <v>24</v>
      </c>
      <c r="B21" s="7">
        <f>SUM(B10:B20)</f>
        <v>29209</v>
      </c>
      <c r="C21" s="5"/>
      <c r="D21" s="5"/>
    </row>
    <row r="22" spans="1:4" x14ac:dyDescent="0.25">
      <c r="A22" s="2"/>
      <c r="B22" s="2"/>
      <c r="C22" s="2"/>
      <c r="D22" s="2"/>
    </row>
    <row r="24" spans="1:4" x14ac:dyDescent="0.25">
      <c r="A24" s="17" t="s">
        <v>35</v>
      </c>
      <c r="B24" s="17"/>
      <c r="C24" s="17"/>
      <c r="D24" s="17"/>
    </row>
    <row r="25" spans="1:4" x14ac:dyDescent="0.25">
      <c r="A25" s="8" t="s">
        <v>25</v>
      </c>
      <c r="B25" s="8" t="s">
        <v>60</v>
      </c>
      <c r="C25" s="8" t="s">
        <v>27</v>
      </c>
      <c r="D25" s="8" t="s">
        <v>28</v>
      </c>
    </row>
    <row r="26" spans="1:4" x14ac:dyDescent="0.25">
      <c r="A26" s="9">
        <v>41054</v>
      </c>
      <c r="B26" s="9">
        <v>180770</v>
      </c>
      <c r="C26" s="10" t="s">
        <v>30</v>
      </c>
      <c r="D26" s="9" t="s">
        <v>31</v>
      </c>
    </row>
    <row r="27" spans="1:4" x14ac:dyDescent="0.25">
      <c r="A27" s="9">
        <v>41052</v>
      </c>
      <c r="B27" s="11">
        <v>38113</v>
      </c>
      <c r="C27" s="10" t="s">
        <v>30</v>
      </c>
      <c r="D27" s="9" t="s">
        <v>32</v>
      </c>
    </row>
    <row r="28" spans="1:4" x14ac:dyDescent="0.25">
      <c r="A28" s="9">
        <v>40997</v>
      </c>
      <c r="B28" s="11">
        <v>44133</v>
      </c>
      <c r="C28" s="10" t="s">
        <v>30</v>
      </c>
      <c r="D28" s="9" t="s">
        <v>33</v>
      </c>
    </row>
    <row r="29" spans="1:4" x14ac:dyDescent="0.25">
      <c r="A29" s="9">
        <v>40997</v>
      </c>
      <c r="B29" s="9">
        <v>33597</v>
      </c>
      <c r="C29" s="10" t="s">
        <v>30</v>
      </c>
      <c r="D29" s="9" t="s">
        <v>34</v>
      </c>
    </row>
    <row r="30" spans="1:4" x14ac:dyDescent="0.25">
      <c r="A30" s="8" t="s">
        <v>24</v>
      </c>
      <c r="B30" s="12">
        <f>SUM(B26:B29)</f>
        <v>296613</v>
      </c>
      <c r="C30" s="9"/>
      <c r="D30" s="9"/>
    </row>
    <row r="34" spans="1:3" ht="18.75" x14ac:dyDescent="0.3">
      <c r="A34" s="19" t="s">
        <v>61</v>
      </c>
      <c r="B34" s="19"/>
      <c r="C34" s="16">
        <f>B21+G16+B30</f>
        <v>338950</v>
      </c>
    </row>
  </sheetData>
  <mergeCells count="3">
    <mergeCell ref="A8:D8"/>
    <mergeCell ref="A24:D24"/>
    <mergeCell ref="A34:B3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წარმომადგენლობითი</vt:lpstr>
      <vt:lpstr>სატრანსპორტო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2017-06-01T17:32:20Z</dcterms:modified>
</cp:coreProperties>
</file>