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FactCheck Shared Folder\factcheck\For Site\ხადური - შრომის ანაზღაურებაზე –კარიკატურა\ფაილი 2 - რეგიონალური განვითარებისა და ინფრასტრუქტურის სამინისტო\"/>
    </mc:Choice>
  </mc:AlternateContent>
  <bookViews>
    <workbookView xWindow="120" yWindow="90" windowWidth="24240" windowHeight="12720"/>
  </bookViews>
  <sheets>
    <sheet name="2011 წელი" sheetId="1" r:id="rId1"/>
    <sheet name="2012 წელი" sheetId="2" r:id="rId2"/>
    <sheet name="2013 წელი" sheetId="3" r:id="rId3"/>
    <sheet name="2014 წელი" sheetId="4" r:id="rId4"/>
  </sheets>
  <definedNames>
    <definedName name="_xlnm.Print_Area" localSheetId="0">'2011 წელი'!$B$2:$AB$12</definedName>
    <definedName name="_xlnm.Print_Area" localSheetId="1">'2012 წელი'!$B$2:$AB$18</definedName>
    <definedName name="_xlnm.Print_Area" localSheetId="2">'2013 წელი'!$B$2:$AH$12</definedName>
    <definedName name="_xlnm.Print_Area" localSheetId="3">'2014 წელი'!$B$2:$AE$17</definedName>
    <definedName name="_xlnm.Print_Titles" localSheetId="0">'2011 წელი'!$6:$6</definedName>
    <definedName name="_xlnm.Print_Titles" localSheetId="1">'2012 წელი'!$6:$6</definedName>
    <definedName name="_xlnm.Print_Titles" localSheetId="2">'2013 წელი'!$6:$6</definedName>
    <definedName name="_xlnm.Print_Titles" localSheetId="3">'2014 წელი'!$6:$6</definedName>
  </definedNames>
  <calcPr calcId="152511"/>
</workbook>
</file>

<file path=xl/calcChain.xml><?xml version="1.0" encoding="utf-8"?>
<calcChain xmlns="http://schemas.openxmlformats.org/spreadsheetml/2006/main">
  <c r="E17" i="4" l="1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B12" i="1" l="1"/>
  <c r="E12" i="1"/>
  <c r="F12" i="1"/>
  <c r="G12" i="1"/>
  <c r="I12" i="1"/>
  <c r="J12" i="1"/>
  <c r="K12" i="1"/>
  <c r="M12" i="1"/>
  <c r="N12" i="1"/>
  <c r="O12" i="1"/>
  <c r="P12" i="1"/>
  <c r="R12" i="1"/>
  <c r="S12" i="1"/>
  <c r="T12" i="1"/>
  <c r="U12" i="1"/>
  <c r="V12" i="1"/>
  <c r="W12" i="1"/>
  <c r="X12" i="1"/>
  <c r="Y12" i="1"/>
  <c r="Z12" i="1"/>
  <c r="AA12" i="1"/>
  <c r="Q12" i="1"/>
  <c r="L12" i="1" l="1"/>
  <c r="H12" i="1" l="1"/>
</calcChain>
</file>

<file path=xl/sharedStrings.xml><?xml version="1.0" encoding="utf-8"?>
<sst xmlns="http://schemas.openxmlformats.org/spreadsheetml/2006/main" count="281" uniqueCount="45">
  <si>
    <t>თანამდებობა</t>
  </si>
  <si>
    <t>სახელი და გვარი</t>
  </si>
  <si>
    <t>მინისტრის პირველი მოადგილე</t>
  </si>
  <si>
    <t>მინისტრის მოადგილე</t>
  </si>
  <si>
    <t>მინისტრი</t>
  </si>
  <si>
    <t>ლაშა მგელაძე</t>
  </si>
  <si>
    <t>ჯამბულ ბაკურაძე</t>
  </si>
  <si>
    <t>მამუკა ვაწაძე</t>
  </si>
  <si>
    <t>იანვარი</t>
  </si>
  <si>
    <t>თანამდებობრივი სარგო</t>
  </si>
  <si>
    <t>პრემია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</si>
  <si>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</si>
  <si>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</si>
  <si>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</si>
  <si>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</si>
  <si>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</si>
  <si>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</si>
  <si>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</si>
  <si>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</si>
  <si>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დეკემბერი</t>
  </si>
  <si>
    <t>ნოემბერი</t>
  </si>
  <si>
    <t>ოქტომბერი</t>
  </si>
  <si>
    <t>რამაზ ნიკოლაიშვილი</t>
  </si>
  <si>
    <t>ლაშა გოცირიძე</t>
  </si>
  <si>
    <t>შრომის ანაზღაურება</t>
  </si>
  <si>
    <t>N</t>
  </si>
  <si>
    <t>სულ</t>
  </si>
  <si>
    <t>საქართველოს რეგიონული განვითარებისა და ინფრასტრუქტურის სამინისტროს მიერ 2011 წელს გაცემული შრომის ანაზღაურება</t>
  </si>
  <si>
    <t>გიორგი ამაშუკელი</t>
  </si>
  <si>
    <t>გიორგი სოლომონია</t>
  </si>
  <si>
    <t>შოთა მურღულია</t>
  </si>
  <si>
    <t>დევი ჭელიძე</t>
  </si>
  <si>
    <t>მინისტრის მოადგილე/მინისტრი</t>
  </si>
  <si>
    <t>თენგიზ შერგელაშვილი</t>
  </si>
  <si>
    <t>დავით ნარმანია</t>
  </si>
  <si>
    <t>საქართველოს რეგიონული განვითარებისა და ინფრასტრუქტურის სამინისტროს მიერ 2012 წელს გაცემული შრომის ანაზღაურება</t>
  </si>
  <si>
    <t>დანამატი</t>
  </si>
  <si>
    <t>საქართველოს რეგიონული განვითარებისა და ინფრასტრუქტურის სამინისტროს მიერ 2013 წელს გაცემული შრომის ანაზღაურება</t>
  </si>
  <si>
    <t>ჯავახიშვილი ნოდარ</t>
  </si>
  <si>
    <t>ზურაბ კოპაძე</t>
  </si>
  <si>
    <t>კობერიძე გიორგი</t>
  </si>
  <si>
    <t>თეიმურაზ მურღულია</t>
  </si>
  <si>
    <t>დავით შავლიაშვილი</t>
  </si>
  <si>
    <t>ელგუჯა ხოკრიშვილი</t>
  </si>
  <si>
    <t>საქართველოს რეგიონული განვითარებისა და ინფრასტრუქტურის სამინისტროს მიერ 2014 წელს გაცემული შრომის ანაზღაურება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</si>
</sst>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  <font>
      <sz val="11"/>
      <color theme="1"/>
      <name val="Sylfae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Sylfaen"/>
      <family val="1"/>
    </font>
    <font>
      <b/>
      <sz val="12"/>
      <name val="Sylfaen"/>
      <family val="1"/>
    </font>
    <font>
      <b/>
      <sz val="12"/>
      <name val="Calibri"/>
      <family val="2"/>
      <scheme val="minor"/>
    </font>
    <font>
      <sz val="11"/>
      <name val="Sylfaen"/>
      <family val="1"/>
    </font>
    <font>
      <b/>
      <sz val="10"/>
      <color theme="1"/>
      <name val="Sylfae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/>
    </xf>
    <xf numFmtId="4" fontId="4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9" fillId="2" borderId="1" xfId="1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37" fontId="9" fillId="2" borderId="1" xfId="1" applyNumberFormat="1" applyFont="1" applyFill="1" applyBorder="1" applyAlignment="1">
      <alignment horizontal="center" vertical="center"/>
    </xf>
    <xf numFmtId="37" fontId="5" fillId="2" borderId="1" xfId="1" applyNumberFormat="1" applyFont="1" applyFill="1" applyBorder="1" applyAlignment="1">
      <alignment horizontal="center" vertical="center"/>
    </xf>
    <xf numFmtId="37" fontId="6" fillId="2" borderId="1" xfId="1" applyNumberFormat="1" applyFont="1" applyFill="1" applyBorder="1" applyAlignment="1">
      <alignment horizontal="center" vertical="center"/>
    </xf>
    <xf numFmtId="37" fontId="12" fillId="2" borderId="1" xfId="1" applyNumberFormat="1" applyFon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3"/>
  <sheetViews>
    <sheetView tabSelected="1" view="pageBreakPreview" zoomScaleSheetLayoutView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B2" sqref="B2:AB2"/>
    </sheetView>
  </sheetViews>
  <sheetFormatPr defaultRowHeight="15.75" x14ac:dyDescent="0.3"/>
  <cols>
    <col min="1" max="1" width="1.42578125" style="4" customWidth="1"/>
    <col min="2" max="2" width="5.7109375" style="5" customWidth="1"/>
    <col min="3" max="3" width="34.140625" style="6" customWidth="1"/>
    <col min="4" max="4" width="26" style="7" customWidth="1"/>
    <col min="5" max="5" width="16.7109375" style="7" customWidth="1"/>
    <col min="6" max="7" width="16.7109375" style="8" customWidth="1"/>
    <col min="8" max="28" width="16.7109375" style="4" customWidth="1"/>
    <col min="29" max="16384" width="9.140625" style="4"/>
  </cols>
  <sheetData>
    <row r="1" spans="2:28" ht="9" customHeight="1" x14ac:dyDescent="0.3"/>
    <row r="2" spans="2:28" ht="32.25" customHeight="1" x14ac:dyDescent="0.25">
      <c r="B2" s="19" t="s">
        <v>27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2:28" ht="21" customHeight="1" x14ac:dyDescent="0.25">
      <c r="B3" s="20"/>
      <c r="C3" s="20"/>
      <c r="D3" s="20"/>
      <c r="E3" s="20"/>
      <c r="F3" s="20"/>
      <c r="G3" s="9"/>
    </row>
    <row r="4" spans="2:28" ht="30" customHeight="1" x14ac:dyDescent="0.25">
      <c r="B4" s="18" t="s">
        <v>25</v>
      </c>
      <c r="C4" s="18" t="s">
        <v>0</v>
      </c>
      <c r="D4" s="18" t="s">
        <v>1</v>
      </c>
      <c r="E4" s="21" t="s">
        <v>8</v>
      </c>
      <c r="F4" s="21"/>
      <c r="G4" s="21" t="s">
        <v>11</v>
      </c>
      <c r="H4" s="21"/>
      <c r="I4" s="22" t="s">
        <v>12</v>
      </c>
      <c r="J4" s="22"/>
      <c r="K4" s="22" t="s">
        <v>13</v>
      </c>
      <c r="L4" s="22"/>
      <c r="M4" s="22" t="s">
        <v>14</v>
      </c>
      <c r="N4" s="22"/>
      <c r="O4" s="22" t="s">
        <v>15</v>
      </c>
      <c r="P4" s="22"/>
      <c r="Q4" s="22" t="s">
        <v>16</v>
      </c>
      <c r="R4" s="22"/>
      <c r="S4" s="22" t="s">
        <v>17</v>
      </c>
      <c r="T4" s="22"/>
      <c r="U4" s="22" t="s">
        <v>18</v>
      </c>
      <c r="V4" s="22"/>
      <c r="W4" s="22" t="s">
        <v>21</v>
      </c>
      <c r="X4" s="22"/>
      <c r="Y4" s="22" t="s">
        <v>20</v>
      </c>
      <c r="Z4" s="22"/>
      <c r="AA4" s="22" t="s">
        <v>19</v>
      </c>
      <c r="AB4" s="22"/>
    </row>
    <row r="5" spans="2:28" ht="30" customHeight="1" x14ac:dyDescent="0.25">
      <c r="B5" s="18"/>
      <c r="C5" s="18"/>
      <c r="D5" s="18"/>
      <c r="E5" s="21" t="s">
        <v>24</v>
      </c>
      <c r="F5" s="21"/>
      <c r="G5" s="21" t="s">
        <v>24</v>
      </c>
      <c r="H5" s="21"/>
      <c r="I5" s="21" t="s">
        <v>24</v>
      </c>
      <c r="J5" s="21"/>
      <c r="K5" s="21" t="s">
        <v>24</v>
      </c>
      <c r="L5" s="21"/>
      <c r="M5" s="21" t="s">
        <v>24</v>
      </c>
      <c r="N5" s="21"/>
      <c r="O5" s="21" t="s">
        <v>24</v>
      </c>
      <c r="P5" s="21"/>
      <c r="Q5" s="21" t="s">
        <v>24</v>
      </c>
      <c r="R5" s="21"/>
      <c r="S5" s="21" t="s">
        <v>24</v>
      </c>
      <c r="T5" s="21"/>
      <c r="U5" s="21" t="s">
        <v>24</v>
      </c>
      <c r="V5" s="21"/>
      <c r="W5" s="21" t="s">
        <v>24</v>
      </c>
      <c r="X5" s="21"/>
      <c r="Y5" s="21" t="s">
        <v>24</v>
      </c>
      <c r="Z5" s="21"/>
      <c r="AA5" s="21" t="s">
        <v>24</v>
      </c>
      <c r="AB5" s="21"/>
    </row>
    <row r="6" spans="2:28" ht="83.25" customHeight="1" x14ac:dyDescent="0.25">
      <c r="B6" s="18"/>
      <c r="C6" s="18"/>
      <c r="D6" s="18"/>
      <c r="E6" s="10" t="s">
        <v>9</v>
      </c>
      <c r="F6" s="11" t="s">
        <v>10</v>
      </c>
      <c r="G6" s="10" t="s">
        <v>9</v>
      </c>
      <c r="H6" s="11" t="s">
        <v>10</v>
      </c>
      <c r="I6" s="10" t="s">
        <v>9</v>
      </c>
      <c r="J6" s="11" t="s">
        <v>10</v>
      </c>
      <c r="K6" s="10" t="s">
        <v>9</v>
      </c>
      <c r="L6" s="11" t="s">
        <v>10</v>
      </c>
      <c r="M6" s="10" t="s">
        <v>9</v>
      </c>
      <c r="N6" s="11" t="s">
        <v>10</v>
      </c>
      <c r="O6" s="10" t="s">
        <v>9</v>
      </c>
      <c r="P6" s="11" t="s">
        <v>10</v>
      </c>
      <c r="Q6" s="10" t="s">
        <v>9</v>
      </c>
      <c r="R6" s="11" t="s">
        <v>10</v>
      </c>
      <c r="S6" s="10" t="s">
        <v>9</v>
      </c>
      <c r="T6" s="11" t="s">
        <v>10</v>
      </c>
      <c r="U6" s="10" t="s">
        <v>9</v>
      </c>
      <c r="V6" s="11" t="s">
        <v>10</v>
      </c>
      <c r="W6" s="10" t="s">
        <v>9</v>
      </c>
      <c r="X6" s="11" t="s">
        <v>10</v>
      </c>
      <c r="Y6" s="10" t="s">
        <v>9</v>
      </c>
      <c r="Z6" s="11" t="s">
        <v>10</v>
      </c>
      <c r="AA6" s="10" t="s">
        <v>9</v>
      </c>
      <c r="AB6" s="11" t="s">
        <v>10</v>
      </c>
    </row>
    <row r="7" spans="2:28" ht="24.95" customHeight="1" x14ac:dyDescent="0.25">
      <c r="B7" s="12">
        <v>1</v>
      </c>
      <c r="C7" s="12" t="s">
        <v>4</v>
      </c>
      <c r="D7" s="12" t="s">
        <v>22</v>
      </c>
      <c r="E7" s="13">
        <v>3540</v>
      </c>
      <c r="F7" s="13">
        <v>3540</v>
      </c>
      <c r="G7" s="13">
        <v>3540</v>
      </c>
      <c r="H7" s="13">
        <v>3540</v>
      </c>
      <c r="I7" s="13">
        <v>3540</v>
      </c>
      <c r="J7" s="13"/>
      <c r="K7" s="13">
        <v>3540</v>
      </c>
      <c r="L7" s="13">
        <v>3540</v>
      </c>
      <c r="M7" s="13">
        <v>3540</v>
      </c>
      <c r="N7" s="13">
        <v>3540</v>
      </c>
      <c r="O7" s="13">
        <v>3540</v>
      </c>
      <c r="P7" s="13">
        <v>3540</v>
      </c>
      <c r="Q7" s="13">
        <v>3540</v>
      </c>
      <c r="R7" s="13">
        <v>3540</v>
      </c>
      <c r="S7" s="13">
        <v>3540</v>
      </c>
      <c r="T7" s="13">
        <v>3540</v>
      </c>
      <c r="U7" s="13">
        <v>3540</v>
      </c>
      <c r="V7" s="13">
        <v>3540</v>
      </c>
      <c r="W7" s="13">
        <v>3540</v>
      </c>
      <c r="X7" s="13">
        <v>3540</v>
      </c>
      <c r="Y7" s="13">
        <v>3540</v>
      </c>
      <c r="Z7" s="13">
        <v>3540</v>
      </c>
      <c r="AA7" s="13">
        <v>3540</v>
      </c>
      <c r="AB7" s="13">
        <v>7080</v>
      </c>
    </row>
    <row r="8" spans="2:28" ht="24.95" customHeight="1" x14ac:dyDescent="0.25">
      <c r="B8" s="12">
        <v>2</v>
      </c>
      <c r="C8" s="12" t="s">
        <v>2</v>
      </c>
      <c r="D8" s="12" t="s">
        <v>6</v>
      </c>
      <c r="E8" s="16">
        <v>2950</v>
      </c>
      <c r="F8" s="16">
        <v>2950</v>
      </c>
      <c r="G8" s="16">
        <v>2950</v>
      </c>
      <c r="H8" s="16">
        <v>2950</v>
      </c>
      <c r="I8" s="16">
        <v>2950</v>
      </c>
      <c r="J8" s="16"/>
      <c r="K8" s="16">
        <v>2950</v>
      </c>
      <c r="L8" s="16">
        <v>2950</v>
      </c>
      <c r="M8" s="16">
        <v>2950</v>
      </c>
      <c r="N8" s="16">
        <v>2950</v>
      </c>
      <c r="O8" s="16">
        <v>2950</v>
      </c>
      <c r="P8" s="16">
        <v>2950</v>
      </c>
      <c r="Q8" s="16">
        <v>2950</v>
      </c>
      <c r="R8" s="16">
        <v>2950</v>
      </c>
      <c r="S8" s="16">
        <v>2950</v>
      </c>
      <c r="T8" s="16">
        <v>2950</v>
      </c>
      <c r="U8" s="16">
        <v>2950</v>
      </c>
      <c r="V8" s="16">
        <v>2950</v>
      </c>
      <c r="W8" s="16">
        <v>2950</v>
      </c>
      <c r="X8" s="16">
        <v>2950</v>
      </c>
      <c r="Y8" s="16">
        <v>2950</v>
      </c>
      <c r="Z8" s="13">
        <v>5900</v>
      </c>
      <c r="AA8" s="16">
        <v>2950</v>
      </c>
      <c r="AB8" s="13">
        <v>5900</v>
      </c>
    </row>
    <row r="9" spans="2:28" ht="24.95" customHeight="1" x14ac:dyDescent="0.25">
      <c r="B9" s="12">
        <v>3</v>
      </c>
      <c r="C9" s="12" t="s">
        <v>3</v>
      </c>
      <c r="D9" s="12" t="s">
        <v>23</v>
      </c>
      <c r="E9" s="16">
        <v>2004</v>
      </c>
      <c r="F9" s="16">
        <v>2004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6"/>
      <c r="T9" s="13"/>
      <c r="U9" s="16"/>
      <c r="V9" s="13"/>
      <c r="W9" s="16"/>
      <c r="X9" s="13"/>
      <c r="Y9" s="16"/>
      <c r="Z9" s="16"/>
      <c r="AA9" s="16"/>
      <c r="AB9" s="13"/>
    </row>
    <row r="10" spans="2:28" ht="24.95" customHeight="1" x14ac:dyDescent="0.25">
      <c r="B10" s="12">
        <v>4</v>
      </c>
      <c r="C10" s="12" t="s">
        <v>3</v>
      </c>
      <c r="D10" s="12" t="s">
        <v>7</v>
      </c>
      <c r="E10" s="16"/>
      <c r="F10" s="16"/>
      <c r="G10" s="16">
        <v>2720</v>
      </c>
      <c r="H10" s="16">
        <v>2720</v>
      </c>
      <c r="I10" s="16">
        <v>2720</v>
      </c>
      <c r="J10" s="16">
        <v>2720</v>
      </c>
      <c r="K10" s="16">
        <v>2720</v>
      </c>
      <c r="L10" s="16">
        <v>2720</v>
      </c>
      <c r="M10" s="16">
        <v>2720</v>
      </c>
      <c r="N10" s="16">
        <v>2720</v>
      </c>
      <c r="O10" s="16">
        <v>2720</v>
      </c>
      <c r="P10" s="16">
        <v>2720</v>
      </c>
      <c r="Q10" s="16">
        <v>2720</v>
      </c>
      <c r="R10" s="16">
        <v>2720</v>
      </c>
      <c r="S10" s="16">
        <v>2720</v>
      </c>
      <c r="T10" s="16">
        <v>2720</v>
      </c>
      <c r="U10" s="16">
        <v>2720</v>
      </c>
      <c r="V10" s="16">
        <v>2720</v>
      </c>
      <c r="W10" s="16">
        <v>2720</v>
      </c>
      <c r="X10" s="16">
        <v>2720</v>
      </c>
      <c r="Y10" s="16">
        <v>2720</v>
      </c>
      <c r="Z10" s="16">
        <v>5440</v>
      </c>
      <c r="AA10" s="16">
        <v>2720</v>
      </c>
      <c r="AB10" s="13">
        <v>5440</v>
      </c>
    </row>
    <row r="11" spans="2:28" ht="24.95" customHeight="1" x14ac:dyDescent="0.25">
      <c r="B11" s="12">
        <v>5</v>
      </c>
      <c r="C11" s="12" t="s">
        <v>3</v>
      </c>
      <c r="D11" s="12" t="s">
        <v>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v>1360</v>
      </c>
      <c r="R11" s="13"/>
      <c r="S11" s="16">
        <v>2720</v>
      </c>
      <c r="T11" s="16">
        <v>2720</v>
      </c>
      <c r="U11" s="16">
        <v>2720</v>
      </c>
      <c r="V11" s="16">
        <v>2720</v>
      </c>
      <c r="W11" s="16">
        <v>2720</v>
      </c>
      <c r="X11" s="16">
        <v>2720</v>
      </c>
      <c r="Y11" s="16">
        <v>2720</v>
      </c>
      <c r="Z11" s="16">
        <v>5440</v>
      </c>
      <c r="AA11" s="16">
        <v>2720</v>
      </c>
      <c r="AB11" s="13">
        <v>5440</v>
      </c>
    </row>
    <row r="12" spans="2:28" ht="30" customHeight="1" x14ac:dyDescent="0.25">
      <c r="B12" s="17" t="s">
        <v>26</v>
      </c>
      <c r="C12" s="17"/>
      <c r="D12" s="17"/>
      <c r="E12" s="14">
        <f t="shared" ref="E12:AB12" si="0">SUM(E7:E11)</f>
        <v>8494</v>
      </c>
      <c r="F12" s="14">
        <f t="shared" si="0"/>
        <v>8494</v>
      </c>
      <c r="G12" s="14">
        <f t="shared" si="0"/>
        <v>9210</v>
      </c>
      <c r="H12" s="14">
        <f t="shared" si="0"/>
        <v>9210</v>
      </c>
      <c r="I12" s="14">
        <f t="shared" si="0"/>
        <v>9210</v>
      </c>
      <c r="J12" s="14">
        <f t="shared" si="0"/>
        <v>2720</v>
      </c>
      <c r="K12" s="14">
        <f t="shared" si="0"/>
        <v>9210</v>
      </c>
      <c r="L12" s="14">
        <f t="shared" si="0"/>
        <v>9210</v>
      </c>
      <c r="M12" s="14">
        <f t="shared" si="0"/>
        <v>9210</v>
      </c>
      <c r="N12" s="14">
        <f t="shared" si="0"/>
        <v>9210</v>
      </c>
      <c r="O12" s="14">
        <f t="shared" si="0"/>
        <v>9210</v>
      </c>
      <c r="P12" s="14">
        <f t="shared" si="0"/>
        <v>9210</v>
      </c>
      <c r="Q12" s="14">
        <f t="shared" si="0"/>
        <v>10570</v>
      </c>
      <c r="R12" s="14">
        <f t="shared" si="0"/>
        <v>9210</v>
      </c>
      <c r="S12" s="14">
        <f t="shared" si="0"/>
        <v>11930</v>
      </c>
      <c r="T12" s="14">
        <f t="shared" si="0"/>
        <v>11930</v>
      </c>
      <c r="U12" s="14">
        <f t="shared" si="0"/>
        <v>11930</v>
      </c>
      <c r="V12" s="14">
        <f t="shared" si="0"/>
        <v>11930</v>
      </c>
      <c r="W12" s="14">
        <f t="shared" si="0"/>
        <v>11930</v>
      </c>
      <c r="X12" s="14">
        <f t="shared" si="0"/>
        <v>11930</v>
      </c>
      <c r="Y12" s="14">
        <f t="shared" si="0"/>
        <v>11930</v>
      </c>
      <c r="Z12" s="14">
        <f t="shared" si="0"/>
        <v>20320</v>
      </c>
      <c r="AA12" s="14">
        <f t="shared" si="0"/>
        <v>11930</v>
      </c>
      <c r="AB12" s="14">
        <f t="shared" si="0"/>
        <v>23860</v>
      </c>
    </row>
    <row r="13" spans="2:28" ht="58.5" hidden="1" customHeight="1" x14ac:dyDescent="0.25">
      <c r="B13" s="2"/>
      <c r="C13" s="1"/>
      <c r="D13" s="2"/>
      <c r="E13" s="2">
        <v>141812.71</v>
      </c>
      <c r="F13" s="3"/>
      <c r="G13" s="3">
        <v>141121</v>
      </c>
      <c r="H13" s="3"/>
      <c r="I13" s="3">
        <v>137854</v>
      </c>
      <c r="J13" s="3"/>
      <c r="K13" s="3">
        <v>142933.31</v>
      </c>
      <c r="L13" s="3"/>
      <c r="M13" s="3">
        <v>149489</v>
      </c>
      <c r="N13" s="3"/>
      <c r="O13" s="3">
        <v>148912.5</v>
      </c>
      <c r="P13" s="3"/>
      <c r="Q13" s="3">
        <v>144296.51999999999</v>
      </c>
      <c r="R13" s="3"/>
      <c r="S13" s="3">
        <v>147553.43</v>
      </c>
      <c r="T13" s="3"/>
      <c r="U13" s="3">
        <v>146690.97</v>
      </c>
      <c r="V13" s="3"/>
      <c r="W13" s="3">
        <v>150117.42000000001</v>
      </c>
      <c r="X13" s="3"/>
      <c r="Y13" s="3">
        <v>146627.17000000001</v>
      </c>
      <c r="Z13" s="3"/>
      <c r="AA13" s="3">
        <v>148978.17000000001</v>
      </c>
      <c r="AB13" s="4">
        <v>163130</v>
      </c>
    </row>
  </sheetData>
  <mergeCells count="30">
    <mergeCell ref="Y4:Z4"/>
    <mergeCell ref="AA4:AB4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B12:D12"/>
    <mergeCell ref="D4:D6"/>
    <mergeCell ref="C4:C6"/>
    <mergeCell ref="B4:B6"/>
    <mergeCell ref="B2:AB2"/>
    <mergeCell ref="B3:F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25" right="0.25" top="0.5" bottom="0.5" header="0" footer="0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view="pageBreakPreview" zoomScaleSheetLayoutView="100" workbookViewId="0">
      <pane xSplit="4" ySplit="6" topLeftCell="E7" activePane="bottomRight" state="frozen"/>
      <selection pane="topRight" activeCell="E1" sqref="E1"/>
      <selection pane="bottomLeft" activeCell="A8" sqref="A8"/>
      <selection pane="bottomRight" activeCell="B2" sqref="B2:AB2"/>
    </sheetView>
  </sheetViews>
  <sheetFormatPr defaultRowHeight="15.75" x14ac:dyDescent="0.3"/>
  <cols>
    <col min="1" max="1" width="1.42578125" style="4" customWidth="1"/>
    <col min="2" max="2" width="5.7109375" style="5" customWidth="1"/>
    <col min="3" max="3" width="34.140625" style="6" customWidth="1"/>
    <col min="4" max="4" width="26" style="7" customWidth="1"/>
    <col min="5" max="5" width="16.7109375" style="7" customWidth="1"/>
    <col min="6" max="8" width="16.7109375" style="8" customWidth="1"/>
    <col min="9" max="28" width="16.7109375" style="4" customWidth="1"/>
    <col min="29" max="16384" width="9.140625" style="4"/>
  </cols>
  <sheetData>
    <row r="1" spans="2:28" ht="9" customHeight="1" x14ac:dyDescent="0.3"/>
    <row r="2" spans="2:28" ht="32.25" customHeight="1" x14ac:dyDescent="0.25">
      <c r="B2" s="19" t="s">
        <v>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spans="2:28" ht="21" customHeight="1" x14ac:dyDescent="0.25">
      <c r="B3" s="20"/>
      <c r="C3" s="20"/>
      <c r="D3" s="20"/>
      <c r="E3" s="20"/>
      <c r="F3" s="20"/>
      <c r="G3" s="15"/>
      <c r="H3" s="15"/>
    </row>
    <row r="4" spans="2:28" ht="30" customHeight="1" x14ac:dyDescent="0.25">
      <c r="B4" s="18" t="s">
        <v>25</v>
      </c>
      <c r="C4" s="18" t="s">
        <v>0</v>
      </c>
      <c r="D4" s="18" t="s">
        <v>1</v>
      </c>
      <c r="E4" s="21" t="s">
        <v>8</v>
      </c>
      <c r="F4" s="21"/>
      <c r="G4" s="26" t="s">
        <v>11</v>
      </c>
      <c r="H4" s="25"/>
      <c r="I4" s="22" t="s">
        <v>12</v>
      </c>
      <c r="J4" s="22"/>
      <c r="K4" s="22" t="s">
        <v>13</v>
      </c>
      <c r="L4" s="22"/>
      <c r="M4" s="22" t="s">
        <v>14</v>
      </c>
      <c r="N4" s="22"/>
      <c r="O4" s="22" t="s">
        <v>15</v>
      </c>
      <c r="P4" s="22"/>
      <c r="Q4" s="22" t="s">
        <v>16</v>
      </c>
      <c r="R4" s="22"/>
      <c r="S4" s="22" t="s">
        <v>17</v>
      </c>
      <c r="T4" s="22"/>
      <c r="U4" s="22" t="s">
        <v>18</v>
      </c>
      <c r="V4" s="22"/>
      <c r="W4" s="22" t="s">
        <v>21</v>
      </c>
      <c r="X4" s="22"/>
      <c r="Y4" s="22" t="s">
        <v>20</v>
      </c>
      <c r="Z4" s="22"/>
      <c r="AA4" s="22" t="s">
        <v>19</v>
      </c>
      <c r="AB4" s="22"/>
    </row>
    <row r="5" spans="2:28" ht="30" customHeight="1" x14ac:dyDescent="0.25">
      <c r="B5" s="18"/>
      <c r="C5" s="18"/>
      <c r="D5" s="18"/>
      <c r="E5" s="21" t="s">
        <v>24</v>
      </c>
      <c r="F5" s="21"/>
      <c r="G5" s="26" t="s">
        <v>24</v>
      </c>
      <c r="H5" s="25"/>
      <c r="I5" s="21" t="s">
        <v>24</v>
      </c>
      <c r="J5" s="21"/>
      <c r="K5" s="21" t="s">
        <v>24</v>
      </c>
      <c r="L5" s="21"/>
      <c r="M5" s="21" t="s">
        <v>24</v>
      </c>
      <c r="N5" s="21"/>
      <c r="O5" s="21" t="s">
        <v>24</v>
      </c>
      <c r="P5" s="21"/>
      <c r="Q5" s="21" t="s">
        <v>24</v>
      </c>
      <c r="R5" s="21"/>
      <c r="S5" s="21" t="s">
        <v>24</v>
      </c>
      <c r="T5" s="21"/>
      <c r="U5" s="21" t="s">
        <v>24</v>
      </c>
      <c r="V5" s="21"/>
      <c r="W5" s="21" t="s">
        <v>24</v>
      </c>
      <c r="X5" s="21"/>
      <c r="Y5" s="21" t="s">
        <v>24</v>
      </c>
      <c r="Z5" s="21"/>
      <c r="AA5" s="21" t="s">
        <v>24</v>
      </c>
      <c r="AB5" s="21"/>
    </row>
    <row r="6" spans="2:28" ht="83.25" customHeight="1" x14ac:dyDescent="0.25">
      <c r="B6" s="18"/>
      <c r="C6" s="18"/>
      <c r="D6" s="18"/>
      <c r="E6" s="10" t="s">
        <v>9</v>
      </c>
      <c r="F6" s="11" t="s">
        <v>10</v>
      </c>
      <c r="G6" s="10" t="s">
        <v>9</v>
      </c>
      <c r="H6" s="11" t="s">
        <v>10</v>
      </c>
      <c r="I6" s="10" t="s">
        <v>9</v>
      </c>
      <c r="J6" s="11" t="s">
        <v>10</v>
      </c>
      <c r="K6" s="10" t="s">
        <v>9</v>
      </c>
      <c r="L6" s="11" t="s">
        <v>10</v>
      </c>
      <c r="M6" s="10" t="s">
        <v>9</v>
      </c>
      <c r="N6" s="11" t="s">
        <v>10</v>
      </c>
      <c r="O6" s="10" t="s">
        <v>9</v>
      </c>
      <c r="P6" s="11" t="s">
        <v>10</v>
      </c>
      <c r="Q6" s="10" t="s">
        <v>9</v>
      </c>
      <c r="R6" s="11" t="s">
        <v>10</v>
      </c>
      <c r="S6" s="10" t="s">
        <v>9</v>
      </c>
      <c r="T6" s="11" t="s">
        <v>10</v>
      </c>
      <c r="U6" s="10" t="s">
        <v>9</v>
      </c>
      <c r="V6" s="11" t="s">
        <v>10</v>
      </c>
      <c r="W6" s="10" t="s">
        <v>9</v>
      </c>
      <c r="X6" s="11" t="s">
        <v>10</v>
      </c>
      <c r="Y6" s="10" t="s">
        <v>9</v>
      </c>
      <c r="Z6" s="11" t="s">
        <v>10</v>
      </c>
      <c r="AA6" s="10" t="s">
        <v>9</v>
      </c>
      <c r="AB6" s="11" t="s">
        <v>10</v>
      </c>
    </row>
    <row r="7" spans="2:28" ht="24.95" customHeight="1" x14ac:dyDescent="0.25">
      <c r="B7" s="12">
        <v>1</v>
      </c>
      <c r="C7" s="12" t="s">
        <v>4</v>
      </c>
      <c r="D7" s="12" t="s">
        <v>22</v>
      </c>
      <c r="E7" s="16">
        <v>3540</v>
      </c>
      <c r="F7" s="16">
        <v>3540</v>
      </c>
      <c r="G7" s="16">
        <v>3540</v>
      </c>
      <c r="H7" s="23">
        <v>3540</v>
      </c>
      <c r="I7" s="16">
        <v>3540</v>
      </c>
      <c r="J7" s="23">
        <v>3540</v>
      </c>
      <c r="K7" s="16">
        <v>3540</v>
      </c>
      <c r="L7" s="16">
        <v>3540</v>
      </c>
      <c r="M7" s="16">
        <v>3540</v>
      </c>
      <c r="N7" s="24">
        <v>3540</v>
      </c>
      <c r="O7" s="16">
        <v>3540</v>
      </c>
      <c r="P7" s="16">
        <v>3540</v>
      </c>
      <c r="Q7" s="24">
        <v>3540</v>
      </c>
      <c r="R7" s="16">
        <v>3540</v>
      </c>
      <c r="S7" s="24">
        <v>3379</v>
      </c>
      <c r="T7" s="16">
        <v>3540</v>
      </c>
      <c r="U7" s="24"/>
      <c r="V7" s="24"/>
      <c r="W7" s="24"/>
      <c r="X7" s="24"/>
      <c r="Y7" s="24"/>
      <c r="Z7" s="24"/>
      <c r="AA7" s="24"/>
      <c r="AB7" s="24"/>
    </row>
    <row r="8" spans="2:28" ht="24.95" customHeight="1" x14ac:dyDescent="0.25">
      <c r="B8" s="12">
        <v>2</v>
      </c>
      <c r="C8" s="12" t="s">
        <v>4</v>
      </c>
      <c r="D8" s="12" t="s">
        <v>34</v>
      </c>
      <c r="E8" s="16"/>
      <c r="F8" s="16"/>
      <c r="G8" s="16"/>
      <c r="H8" s="23"/>
      <c r="I8" s="16"/>
      <c r="J8" s="23"/>
      <c r="K8" s="16"/>
      <c r="L8" s="16"/>
      <c r="M8" s="16"/>
      <c r="N8" s="13"/>
      <c r="O8" s="16"/>
      <c r="P8" s="16"/>
      <c r="Q8" s="16"/>
      <c r="R8" s="16"/>
      <c r="S8" s="16"/>
      <c r="T8" s="16"/>
      <c r="U8" s="13"/>
      <c r="V8" s="13"/>
      <c r="W8" s="13"/>
      <c r="X8" s="13"/>
      <c r="Y8" s="13">
        <v>4345</v>
      </c>
      <c r="Z8" s="13"/>
      <c r="AA8" s="13">
        <v>3540</v>
      </c>
      <c r="AB8" s="13">
        <v>3540</v>
      </c>
    </row>
    <row r="9" spans="2:28" ht="24.95" customHeight="1" x14ac:dyDescent="0.25">
      <c r="B9" s="12">
        <v>3</v>
      </c>
      <c r="C9" s="12" t="s">
        <v>2</v>
      </c>
      <c r="D9" s="12" t="s">
        <v>6</v>
      </c>
      <c r="E9" s="16">
        <v>2950</v>
      </c>
      <c r="F9" s="16">
        <v>2950</v>
      </c>
      <c r="G9" s="16">
        <v>2950</v>
      </c>
      <c r="H9" s="23">
        <v>2950</v>
      </c>
      <c r="I9" s="16">
        <v>2950</v>
      </c>
      <c r="J9" s="23">
        <v>2950</v>
      </c>
      <c r="K9" s="16">
        <v>2950</v>
      </c>
      <c r="L9" s="16">
        <v>2950</v>
      </c>
      <c r="M9" s="16">
        <v>2950</v>
      </c>
      <c r="N9" s="13">
        <v>5900</v>
      </c>
      <c r="O9" s="16">
        <v>2950</v>
      </c>
      <c r="P9" s="16">
        <v>2950</v>
      </c>
      <c r="Q9" s="16">
        <v>2816</v>
      </c>
      <c r="R9" s="16">
        <v>2950</v>
      </c>
      <c r="S9" s="16">
        <v>2950</v>
      </c>
      <c r="T9" s="16">
        <v>2950</v>
      </c>
      <c r="U9" s="16">
        <v>2950</v>
      </c>
      <c r="V9" s="16">
        <v>2950</v>
      </c>
      <c r="W9" s="13">
        <v>2280</v>
      </c>
      <c r="X9" s="13">
        <v>2950</v>
      </c>
      <c r="Y9" s="13"/>
      <c r="Z9" s="13"/>
      <c r="AA9" s="13"/>
      <c r="AB9" s="13"/>
    </row>
    <row r="10" spans="2:28" ht="24.95" customHeight="1" x14ac:dyDescent="0.25">
      <c r="B10" s="12">
        <v>4</v>
      </c>
      <c r="C10" s="12" t="s">
        <v>2</v>
      </c>
      <c r="D10" s="12" t="s">
        <v>33</v>
      </c>
      <c r="E10" s="16"/>
      <c r="F10" s="16"/>
      <c r="G10" s="16"/>
      <c r="H10" s="23"/>
      <c r="I10" s="16"/>
      <c r="J10" s="23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3"/>
      <c r="Y10" s="16">
        <v>3352</v>
      </c>
      <c r="Z10" s="13">
        <v>2950</v>
      </c>
      <c r="AA10" s="16">
        <v>2950</v>
      </c>
      <c r="AB10" s="16">
        <v>2950</v>
      </c>
    </row>
    <row r="11" spans="2:28" ht="24.95" customHeight="1" x14ac:dyDescent="0.25">
      <c r="B11" s="12">
        <v>5</v>
      </c>
      <c r="C11" s="12" t="s">
        <v>3</v>
      </c>
      <c r="D11" s="12" t="s">
        <v>7</v>
      </c>
      <c r="E11" s="16">
        <v>2720</v>
      </c>
      <c r="F11" s="16">
        <v>2720</v>
      </c>
      <c r="G11" s="16">
        <v>2720</v>
      </c>
      <c r="H11" s="23">
        <v>2720</v>
      </c>
      <c r="I11" s="16">
        <v>2720</v>
      </c>
      <c r="J11" s="23">
        <v>2720</v>
      </c>
      <c r="K11" s="16">
        <v>2720</v>
      </c>
      <c r="L11" s="16">
        <v>2720</v>
      </c>
      <c r="M11" s="16">
        <v>2720</v>
      </c>
      <c r="N11" s="16">
        <v>5440</v>
      </c>
      <c r="O11" s="16">
        <v>2720</v>
      </c>
      <c r="P11" s="16">
        <v>2720</v>
      </c>
      <c r="Q11" s="16">
        <v>2596</v>
      </c>
      <c r="R11" s="16">
        <v>2720</v>
      </c>
      <c r="S11" s="16">
        <v>2720</v>
      </c>
      <c r="T11" s="16">
        <v>2720</v>
      </c>
      <c r="U11" s="16">
        <v>2720</v>
      </c>
      <c r="V11" s="16">
        <v>2720</v>
      </c>
      <c r="W11" s="16">
        <v>2102</v>
      </c>
      <c r="X11" s="13">
        <v>2720</v>
      </c>
      <c r="Y11" s="16"/>
      <c r="Z11" s="13"/>
      <c r="AA11" s="16"/>
      <c r="AB11" s="16"/>
    </row>
    <row r="12" spans="2:28" ht="24.95" customHeight="1" x14ac:dyDescent="0.25">
      <c r="B12" s="12">
        <v>6</v>
      </c>
      <c r="C12" s="12" t="s">
        <v>32</v>
      </c>
      <c r="D12" s="12" t="s">
        <v>5</v>
      </c>
      <c r="E12" s="16">
        <v>2720</v>
      </c>
      <c r="F12" s="16">
        <v>2720</v>
      </c>
      <c r="G12" s="16">
        <v>2720</v>
      </c>
      <c r="H12" s="23">
        <v>2720</v>
      </c>
      <c r="I12" s="16">
        <v>2720</v>
      </c>
      <c r="J12" s="23">
        <v>2720</v>
      </c>
      <c r="K12" s="16">
        <v>2720</v>
      </c>
      <c r="L12" s="16">
        <v>2720</v>
      </c>
      <c r="M12" s="16">
        <v>2720</v>
      </c>
      <c r="N12" s="16">
        <v>5440</v>
      </c>
      <c r="O12" s="16">
        <v>2720</v>
      </c>
      <c r="P12" s="16">
        <v>2720</v>
      </c>
      <c r="Q12" s="16">
        <v>2596</v>
      </c>
      <c r="R12" s="16">
        <v>2720</v>
      </c>
      <c r="S12" s="16">
        <v>2720</v>
      </c>
      <c r="T12" s="16">
        <v>2720</v>
      </c>
      <c r="U12" s="16">
        <v>3294</v>
      </c>
      <c r="V12" s="16">
        <v>3540</v>
      </c>
      <c r="W12" s="16">
        <v>2735</v>
      </c>
      <c r="X12" s="13">
        <v>3540</v>
      </c>
      <c r="Y12" s="16"/>
      <c r="Z12" s="13"/>
      <c r="AA12" s="16"/>
      <c r="AB12" s="16"/>
    </row>
    <row r="13" spans="2:28" ht="24.95" customHeight="1" x14ac:dyDescent="0.25">
      <c r="B13" s="12">
        <v>7</v>
      </c>
      <c r="C13" s="12" t="s">
        <v>3</v>
      </c>
      <c r="D13" s="12" t="s">
        <v>31</v>
      </c>
      <c r="E13" s="16"/>
      <c r="F13" s="16"/>
      <c r="G13" s="16"/>
      <c r="H13" s="16"/>
      <c r="I13" s="16"/>
      <c r="J13" s="23"/>
      <c r="K13" s="16"/>
      <c r="L13" s="16"/>
      <c r="M13" s="16"/>
      <c r="N13" s="16"/>
      <c r="O13" s="16"/>
      <c r="P13" s="16"/>
      <c r="Q13" s="16">
        <v>2102</v>
      </c>
      <c r="R13" s="16">
        <v>2720</v>
      </c>
      <c r="S13" s="16">
        <v>2720</v>
      </c>
      <c r="T13" s="16">
        <v>2720</v>
      </c>
      <c r="U13" s="16">
        <v>2720</v>
      </c>
      <c r="V13" s="16">
        <v>2720</v>
      </c>
      <c r="W13" s="16">
        <v>2102</v>
      </c>
      <c r="X13" s="13">
        <v>2720</v>
      </c>
      <c r="Y13" s="16"/>
      <c r="Z13" s="13"/>
      <c r="AA13" s="16"/>
      <c r="AB13" s="16"/>
    </row>
    <row r="14" spans="2:28" ht="24.95" customHeight="1" x14ac:dyDescent="0.25">
      <c r="B14" s="12">
        <v>8</v>
      </c>
      <c r="C14" s="12" t="s">
        <v>3</v>
      </c>
      <c r="D14" s="12" t="s">
        <v>30</v>
      </c>
      <c r="E14" s="16"/>
      <c r="F14" s="16"/>
      <c r="G14" s="16"/>
      <c r="H14" s="16"/>
      <c r="I14" s="16"/>
      <c r="J14" s="23"/>
      <c r="K14" s="16"/>
      <c r="L14" s="16"/>
      <c r="M14" s="16"/>
      <c r="N14" s="16"/>
      <c r="O14" s="16"/>
      <c r="P14" s="16"/>
      <c r="Q14" s="16"/>
      <c r="R14" s="13"/>
      <c r="S14" s="16"/>
      <c r="T14" s="13"/>
      <c r="U14" s="16"/>
      <c r="V14" s="13"/>
      <c r="W14" s="16"/>
      <c r="X14" s="13"/>
      <c r="Y14" s="16">
        <v>3091</v>
      </c>
      <c r="Z14" s="16">
        <v>2720</v>
      </c>
      <c r="AA14" s="16">
        <v>2720</v>
      </c>
      <c r="AB14" s="16">
        <v>2720</v>
      </c>
    </row>
    <row r="15" spans="2:28" ht="24.95" customHeight="1" x14ac:dyDescent="0.25">
      <c r="B15" s="12">
        <v>9</v>
      </c>
      <c r="C15" s="12" t="s">
        <v>3</v>
      </c>
      <c r="D15" s="12" t="s">
        <v>29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3"/>
      <c r="S15" s="16"/>
      <c r="T15" s="13"/>
      <c r="U15" s="16"/>
      <c r="V15" s="13"/>
      <c r="W15" s="16"/>
      <c r="X15" s="13"/>
      <c r="Y15" s="16"/>
      <c r="Z15" s="16"/>
      <c r="AA15" s="16"/>
      <c r="AB15" s="13"/>
    </row>
    <row r="16" spans="2:28" ht="24.95" customHeight="1" x14ac:dyDescent="0.25">
      <c r="B16" s="12">
        <v>10</v>
      </c>
      <c r="C16" s="12" t="s">
        <v>3</v>
      </c>
      <c r="D16" s="12" t="s">
        <v>28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3"/>
      <c r="S16" s="16"/>
      <c r="T16" s="13"/>
      <c r="U16" s="16"/>
      <c r="V16" s="13"/>
      <c r="W16" s="16"/>
      <c r="X16" s="13"/>
      <c r="Y16" s="16"/>
      <c r="Z16" s="16"/>
      <c r="AA16" s="16"/>
      <c r="AB16" s="13"/>
    </row>
    <row r="17" spans="2:28" ht="30" customHeight="1" x14ac:dyDescent="0.25">
      <c r="B17" s="17" t="s">
        <v>26</v>
      </c>
      <c r="C17" s="17"/>
      <c r="D17" s="17"/>
      <c r="E17" s="14">
        <f>SUM(E7:E16)</f>
        <v>11930</v>
      </c>
      <c r="F17" s="14">
        <f>SUM(F7:F16)</f>
        <v>11930</v>
      </c>
      <c r="G17" s="14">
        <f>SUM(G7:G16)</f>
        <v>11930</v>
      </c>
      <c r="H17" s="14">
        <f>SUM(H7:H16)</f>
        <v>11930</v>
      </c>
      <c r="I17" s="14">
        <f>SUM(I7:I16)</f>
        <v>11930</v>
      </c>
      <c r="J17" s="14">
        <f>SUM(J7:J16)</f>
        <v>11930</v>
      </c>
      <c r="K17" s="14">
        <f>SUM(K7:K16)</f>
        <v>11930</v>
      </c>
      <c r="L17" s="14">
        <f>SUM(L7:L16)</f>
        <v>11930</v>
      </c>
      <c r="M17" s="14">
        <f>SUM(M7:M16)</f>
        <v>11930</v>
      </c>
      <c r="N17" s="14">
        <f>SUM(N7:N16)</f>
        <v>20320</v>
      </c>
      <c r="O17" s="14">
        <f>SUM(O7:O16)</f>
        <v>11930</v>
      </c>
      <c r="P17" s="14">
        <f>SUM(P7:P16)</f>
        <v>11930</v>
      </c>
      <c r="Q17" s="14">
        <f>SUM(Q7:Q16)</f>
        <v>13650</v>
      </c>
      <c r="R17" s="14">
        <f>SUM(R7:R16)</f>
        <v>14650</v>
      </c>
      <c r="S17" s="14">
        <f>SUM(S7:S16)</f>
        <v>14489</v>
      </c>
      <c r="T17" s="14">
        <f>SUM(T7:T16)</f>
        <v>14650</v>
      </c>
      <c r="U17" s="14">
        <f>SUM(U7:U16)</f>
        <v>11684</v>
      </c>
      <c r="V17" s="14">
        <f>SUM(V7:V16)</f>
        <v>11930</v>
      </c>
      <c r="W17" s="14">
        <f>SUM(W7:W16)</f>
        <v>9219</v>
      </c>
      <c r="X17" s="14">
        <f>SUM(X7:X16)</f>
        <v>11930</v>
      </c>
      <c r="Y17" s="14">
        <f>SUM(Y7:Y16)</f>
        <v>10788</v>
      </c>
      <c r="Z17" s="14">
        <f>SUM(Z7:Z16)</f>
        <v>5670</v>
      </c>
      <c r="AA17" s="14">
        <f>SUM(AA7:AA16)</f>
        <v>9210</v>
      </c>
      <c r="AB17" s="14">
        <f>SUM(AB7:AB16)</f>
        <v>9210</v>
      </c>
    </row>
    <row r="18" spans="2:28" ht="58.5" hidden="1" customHeight="1" x14ac:dyDescent="0.25">
      <c r="B18" s="2"/>
      <c r="C18" s="1"/>
      <c r="D18" s="2"/>
      <c r="E18" s="2">
        <v>141812.71</v>
      </c>
      <c r="F18" s="3"/>
      <c r="G18" s="3">
        <v>141121</v>
      </c>
      <c r="H18" s="3"/>
      <c r="I18" s="3">
        <v>137854</v>
      </c>
      <c r="J18" s="3"/>
      <c r="K18" s="3">
        <v>142933.31</v>
      </c>
      <c r="L18" s="3"/>
      <c r="M18" s="3">
        <v>149489</v>
      </c>
      <c r="N18" s="3"/>
      <c r="O18" s="3">
        <v>148912.5</v>
      </c>
      <c r="P18" s="3"/>
      <c r="Q18" s="3">
        <v>144296.51999999999</v>
      </c>
      <c r="R18" s="3"/>
      <c r="S18" s="3">
        <v>147553.43</v>
      </c>
      <c r="T18" s="3"/>
      <c r="U18" s="3">
        <v>146690.97</v>
      </c>
      <c r="V18" s="3"/>
      <c r="W18" s="3">
        <v>150117.42000000001</v>
      </c>
      <c r="X18" s="3"/>
      <c r="Y18" s="3">
        <v>146627.17000000001</v>
      </c>
      <c r="Z18" s="3"/>
      <c r="AA18" s="3">
        <v>148978.17000000001</v>
      </c>
      <c r="AB18" s="4">
        <v>64410</v>
      </c>
    </row>
  </sheetData>
  <mergeCells count="30">
    <mergeCell ref="W5:X5"/>
    <mergeCell ref="Y5:Z5"/>
    <mergeCell ref="AA5:AB5"/>
    <mergeCell ref="B3:F3"/>
    <mergeCell ref="B17:D17"/>
    <mergeCell ref="B2:AB2"/>
    <mergeCell ref="AA4:AB4"/>
    <mergeCell ref="E5:F5"/>
    <mergeCell ref="I5:J5"/>
    <mergeCell ref="K5:L5"/>
    <mergeCell ref="M5:N5"/>
    <mergeCell ref="O5:P5"/>
    <mergeCell ref="Q5:R5"/>
    <mergeCell ref="S5:T5"/>
    <mergeCell ref="W4:X4"/>
    <mergeCell ref="Y4:Z4"/>
    <mergeCell ref="E4:F4"/>
    <mergeCell ref="I4:J4"/>
    <mergeCell ref="K4:L4"/>
    <mergeCell ref="M4:N4"/>
    <mergeCell ref="O4:P4"/>
    <mergeCell ref="G4:H4"/>
    <mergeCell ref="G5:H5"/>
    <mergeCell ref="B4:B6"/>
    <mergeCell ref="C4:C6"/>
    <mergeCell ref="Q4:R4"/>
    <mergeCell ref="S4:T4"/>
    <mergeCell ref="U4:V4"/>
    <mergeCell ref="D4:D6"/>
    <mergeCell ref="U5:V5"/>
  </mergeCells>
  <pageMargins left="0.25" right="0.25" top="0.5" bottom="0.5" header="0" footer="0"/>
  <pageSetup paperSize="9" scale="3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13"/>
  <sheetViews>
    <sheetView view="pageBreakPreview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2" sqref="B2:AH2"/>
    </sheetView>
  </sheetViews>
  <sheetFormatPr defaultRowHeight="15.75" x14ac:dyDescent="0.3"/>
  <cols>
    <col min="1" max="1" width="1.42578125" style="4" customWidth="1"/>
    <col min="2" max="2" width="5.7109375" style="5" customWidth="1"/>
    <col min="3" max="3" width="34.140625" style="6" customWidth="1"/>
    <col min="4" max="4" width="26" style="7" customWidth="1"/>
    <col min="5" max="5" width="16.7109375" style="7" customWidth="1"/>
    <col min="6" max="7" width="16.7109375" style="8" customWidth="1"/>
    <col min="8" max="34" width="16.7109375" style="4" customWidth="1"/>
    <col min="35" max="16384" width="9.140625" style="4"/>
  </cols>
  <sheetData>
    <row r="1" spans="2:34" ht="9" customHeight="1" x14ac:dyDescent="0.3"/>
    <row r="2" spans="2:34" ht="32.25" customHeight="1" x14ac:dyDescent="0.25">
      <c r="B2" s="19" t="s">
        <v>37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2:34" ht="21" customHeight="1" x14ac:dyDescent="0.25">
      <c r="B3" s="20"/>
      <c r="C3" s="20"/>
      <c r="D3" s="20"/>
      <c r="E3" s="20"/>
      <c r="F3" s="20"/>
      <c r="G3" s="15"/>
    </row>
    <row r="4" spans="2:34" ht="30" customHeight="1" x14ac:dyDescent="0.25">
      <c r="B4" s="18" t="s">
        <v>25</v>
      </c>
      <c r="C4" s="18" t="s">
        <v>0</v>
      </c>
      <c r="D4" s="18" t="s">
        <v>1</v>
      </c>
      <c r="E4" s="21" t="s">
        <v>8</v>
      </c>
      <c r="F4" s="21"/>
      <c r="G4" s="21" t="s">
        <v>11</v>
      </c>
      <c r="H4" s="21"/>
      <c r="I4" s="22" t="s">
        <v>12</v>
      </c>
      <c r="J4" s="22"/>
      <c r="K4" s="22"/>
      <c r="L4" s="22" t="s">
        <v>13</v>
      </c>
      <c r="M4" s="22"/>
      <c r="N4" s="22"/>
      <c r="O4" s="22" t="s">
        <v>14</v>
      </c>
      <c r="P4" s="22"/>
      <c r="Q4" s="22"/>
      <c r="R4" s="22" t="s">
        <v>15</v>
      </c>
      <c r="S4" s="22"/>
      <c r="T4" s="22"/>
      <c r="U4" s="22" t="s">
        <v>16</v>
      </c>
      <c r="V4" s="22"/>
      <c r="W4" s="22" t="s">
        <v>17</v>
      </c>
      <c r="X4" s="22"/>
      <c r="Y4" s="22" t="s">
        <v>18</v>
      </c>
      <c r="Z4" s="22"/>
      <c r="AA4" s="22" t="s">
        <v>21</v>
      </c>
      <c r="AB4" s="22"/>
      <c r="AC4" s="22" t="s">
        <v>20</v>
      </c>
      <c r="AD4" s="22"/>
      <c r="AE4" s="22"/>
      <c r="AF4" s="22" t="s">
        <v>19</v>
      </c>
      <c r="AG4" s="22"/>
      <c r="AH4" s="22"/>
    </row>
    <row r="5" spans="2:34" ht="30" customHeight="1" x14ac:dyDescent="0.25">
      <c r="B5" s="18"/>
      <c r="C5" s="18"/>
      <c r="D5" s="18"/>
      <c r="E5" s="21" t="s">
        <v>24</v>
      </c>
      <c r="F5" s="21"/>
      <c r="G5" s="21" t="s">
        <v>24</v>
      </c>
      <c r="H5" s="21"/>
      <c r="I5" s="21" t="s">
        <v>24</v>
      </c>
      <c r="J5" s="21"/>
      <c r="K5" s="21"/>
      <c r="L5" s="21" t="s">
        <v>24</v>
      </c>
      <c r="M5" s="21"/>
      <c r="N5" s="21"/>
      <c r="O5" s="21" t="s">
        <v>24</v>
      </c>
      <c r="P5" s="21"/>
      <c r="Q5" s="21"/>
      <c r="R5" s="21" t="s">
        <v>24</v>
      </c>
      <c r="S5" s="21"/>
      <c r="T5" s="21"/>
      <c r="U5" s="21" t="s">
        <v>24</v>
      </c>
      <c r="V5" s="21"/>
      <c r="W5" s="21" t="s">
        <v>24</v>
      </c>
      <c r="X5" s="21"/>
      <c r="Y5" s="21" t="s">
        <v>24</v>
      </c>
      <c r="Z5" s="21"/>
      <c r="AA5" s="21" t="s">
        <v>24</v>
      </c>
      <c r="AB5" s="21"/>
      <c r="AC5" s="21" t="s">
        <v>24</v>
      </c>
      <c r="AD5" s="21"/>
      <c r="AE5" s="21"/>
      <c r="AF5" s="21" t="s">
        <v>24</v>
      </c>
      <c r="AG5" s="21"/>
      <c r="AH5" s="21"/>
    </row>
    <row r="6" spans="2:34" ht="83.25" customHeight="1" x14ac:dyDescent="0.25">
      <c r="B6" s="18"/>
      <c r="C6" s="18"/>
      <c r="D6" s="18"/>
      <c r="E6" s="10" t="s">
        <v>9</v>
      </c>
      <c r="F6" s="11" t="s">
        <v>10</v>
      </c>
      <c r="G6" s="10" t="s">
        <v>9</v>
      </c>
      <c r="H6" s="11" t="s">
        <v>10</v>
      </c>
      <c r="I6" s="10" t="s">
        <v>9</v>
      </c>
      <c r="J6" s="11" t="s">
        <v>36</v>
      </c>
      <c r="K6" s="11" t="s">
        <v>10</v>
      </c>
      <c r="L6" s="10" t="s">
        <v>9</v>
      </c>
      <c r="M6" s="11" t="s">
        <v>36</v>
      </c>
      <c r="N6" s="11" t="s">
        <v>10</v>
      </c>
      <c r="O6" s="10" t="s">
        <v>9</v>
      </c>
      <c r="P6" s="11" t="s">
        <v>36</v>
      </c>
      <c r="Q6" s="11" t="s">
        <v>10</v>
      </c>
      <c r="R6" s="10" t="s">
        <v>9</v>
      </c>
      <c r="S6" s="11" t="s">
        <v>36</v>
      </c>
      <c r="T6" s="11" t="s">
        <v>10</v>
      </c>
      <c r="U6" s="10" t="s">
        <v>9</v>
      </c>
      <c r="V6" s="11" t="s">
        <v>36</v>
      </c>
      <c r="W6" s="10" t="s">
        <v>9</v>
      </c>
      <c r="X6" s="11" t="s">
        <v>36</v>
      </c>
      <c r="Y6" s="10" t="s">
        <v>9</v>
      </c>
      <c r="Z6" s="11" t="s">
        <v>36</v>
      </c>
      <c r="AA6" s="10" t="s">
        <v>9</v>
      </c>
      <c r="AB6" s="11" t="s">
        <v>36</v>
      </c>
      <c r="AC6" s="10" t="s">
        <v>9</v>
      </c>
      <c r="AD6" s="11" t="s">
        <v>36</v>
      </c>
      <c r="AE6" s="11" t="s">
        <v>10</v>
      </c>
      <c r="AF6" s="10" t="s">
        <v>9</v>
      </c>
      <c r="AG6" s="11" t="s">
        <v>36</v>
      </c>
      <c r="AH6" s="11" t="s">
        <v>10</v>
      </c>
    </row>
    <row r="7" spans="2:34" ht="24.95" customHeight="1" x14ac:dyDescent="0.25">
      <c r="B7" s="12">
        <v>1</v>
      </c>
      <c r="C7" s="12" t="s">
        <v>4</v>
      </c>
      <c r="D7" s="12" t="s">
        <v>34</v>
      </c>
      <c r="E7" s="29">
        <v>3540</v>
      </c>
      <c r="F7" s="30"/>
      <c r="G7" s="29">
        <v>3540</v>
      </c>
      <c r="H7" s="28">
        <v>4335</v>
      </c>
      <c r="I7" s="28">
        <v>3540</v>
      </c>
      <c r="J7" s="29">
        <v>4335</v>
      </c>
      <c r="K7" s="29"/>
      <c r="L7" s="28">
        <v>3540</v>
      </c>
      <c r="M7" s="28">
        <v>4335</v>
      </c>
      <c r="N7" s="28"/>
      <c r="O7" s="28">
        <v>3540</v>
      </c>
      <c r="P7" s="28">
        <v>4335</v>
      </c>
      <c r="Q7" s="28"/>
      <c r="R7" s="28">
        <v>3540</v>
      </c>
      <c r="S7" s="28">
        <v>4335</v>
      </c>
      <c r="T7" s="28"/>
      <c r="U7" s="29">
        <v>3540</v>
      </c>
      <c r="V7" s="28">
        <v>4335</v>
      </c>
      <c r="W7" s="29">
        <v>3540</v>
      </c>
      <c r="X7" s="28">
        <v>4335</v>
      </c>
      <c r="Y7" s="28">
        <v>3540</v>
      </c>
      <c r="Z7" s="28">
        <v>4335</v>
      </c>
      <c r="AA7" s="28">
        <v>3540</v>
      </c>
      <c r="AB7" s="28">
        <v>4335</v>
      </c>
      <c r="AC7" s="28">
        <v>3540</v>
      </c>
      <c r="AD7" s="28">
        <v>4335</v>
      </c>
      <c r="AE7" s="28"/>
      <c r="AF7" s="28">
        <v>3540</v>
      </c>
      <c r="AG7" s="28">
        <v>4335</v>
      </c>
      <c r="AH7" s="28"/>
    </row>
    <row r="8" spans="2:34" ht="24.95" customHeight="1" x14ac:dyDescent="0.25">
      <c r="B8" s="12">
        <v>2</v>
      </c>
      <c r="C8" s="12" t="s">
        <v>2</v>
      </c>
      <c r="D8" s="12" t="s">
        <v>33</v>
      </c>
      <c r="E8" s="29">
        <v>2950</v>
      </c>
      <c r="F8" s="29">
        <v>2950</v>
      </c>
      <c r="G8" s="29">
        <v>2950</v>
      </c>
      <c r="H8" s="29">
        <v>2950</v>
      </c>
      <c r="I8" s="29">
        <v>2950</v>
      </c>
      <c r="J8" s="29"/>
      <c r="K8" s="29">
        <v>2950</v>
      </c>
      <c r="L8" s="29">
        <v>2950</v>
      </c>
      <c r="M8" s="29"/>
      <c r="N8" s="29">
        <v>2950</v>
      </c>
      <c r="O8" s="29">
        <v>2950</v>
      </c>
      <c r="P8" s="29"/>
      <c r="Q8" s="29">
        <v>2950</v>
      </c>
      <c r="R8" s="29">
        <v>2950</v>
      </c>
      <c r="S8" s="29"/>
      <c r="T8" s="29">
        <v>2950</v>
      </c>
      <c r="U8" s="29">
        <v>2950</v>
      </c>
      <c r="V8" s="29">
        <v>2950</v>
      </c>
      <c r="W8" s="29">
        <v>2950</v>
      </c>
      <c r="X8" s="29">
        <v>2950</v>
      </c>
      <c r="Y8" s="29">
        <v>2950</v>
      </c>
      <c r="Z8" s="29">
        <v>2950</v>
      </c>
      <c r="AA8" s="29">
        <v>2950</v>
      </c>
      <c r="AB8" s="29">
        <v>2950</v>
      </c>
      <c r="AC8" s="29">
        <v>2950</v>
      </c>
      <c r="AD8" s="29">
        <v>2950</v>
      </c>
      <c r="AE8" s="28"/>
      <c r="AF8" s="29">
        <v>2950</v>
      </c>
      <c r="AG8" s="28">
        <v>2950</v>
      </c>
      <c r="AH8" s="28">
        <v>2950</v>
      </c>
    </row>
    <row r="9" spans="2:34" ht="24.95" customHeight="1" x14ac:dyDescent="0.25">
      <c r="B9" s="12">
        <v>3</v>
      </c>
      <c r="C9" s="12" t="s">
        <v>3</v>
      </c>
      <c r="D9" s="12" t="s">
        <v>30</v>
      </c>
      <c r="E9" s="29">
        <v>2720</v>
      </c>
      <c r="F9" s="29">
        <v>2720</v>
      </c>
      <c r="G9" s="29">
        <v>2720</v>
      </c>
      <c r="H9" s="29">
        <v>2720</v>
      </c>
      <c r="I9" s="29">
        <v>2720</v>
      </c>
      <c r="J9" s="29"/>
      <c r="K9" s="29">
        <v>2720</v>
      </c>
      <c r="L9" s="29">
        <v>2720</v>
      </c>
      <c r="M9" s="29"/>
      <c r="N9" s="29">
        <v>2720</v>
      </c>
      <c r="O9" s="29">
        <v>2720</v>
      </c>
      <c r="P9" s="29"/>
      <c r="Q9" s="29">
        <v>2720</v>
      </c>
      <c r="R9" s="29">
        <v>2720</v>
      </c>
      <c r="S9" s="29"/>
      <c r="T9" s="29">
        <v>2720</v>
      </c>
      <c r="U9" s="29">
        <v>2720</v>
      </c>
      <c r="V9" s="29">
        <v>2720</v>
      </c>
      <c r="W9" s="29">
        <v>2720</v>
      </c>
      <c r="X9" s="29">
        <v>2720</v>
      </c>
      <c r="Y9" s="29">
        <v>2720</v>
      </c>
      <c r="Z9" s="29">
        <v>2720</v>
      </c>
      <c r="AA9" s="29">
        <v>2720</v>
      </c>
      <c r="AB9" s="29">
        <v>2720</v>
      </c>
      <c r="AC9" s="29">
        <v>1684</v>
      </c>
      <c r="AD9" s="29">
        <v>2720</v>
      </c>
      <c r="AE9" s="29">
        <v>3750</v>
      </c>
      <c r="AF9" s="29"/>
      <c r="AG9" s="28"/>
      <c r="AH9" s="28"/>
    </row>
    <row r="10" spans="2:34" ht="24.95" customHeight="1" x14ac:dyDescent="0.25">
      <c r="B10" s="12">
        <v>4</v>
      </c>
      <c r="C10" s="12" t="s">
        <v>3</v>
      </c>
      <c r="D10" s="12" t="s">
        <v>29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>
        <v>259</v>
      </c>
      <c r="AE10" s="29"/>
      <c r="AF10" s="29">
        <v>2720</v>
      </c>
      <c r="AG10" s="28">
        <v>2720</v>
      </c>
      <c r="AH10" s="28">
        <v>2720</v>
      </c>
    </row>
    <row r="11" spans="2:34" ht="24.95" customHeight="1" x14ac:dyDescent="0.25">
      <c r="B11" s="12">
        <v>5</v>
      </c>
      <c r="C11" s="12" t="s">
        <v>3</v>
      </c>
      <c r="D11" s="12" t="s">
        <v>28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>
        <v>259</v>
      </c>
      <c r="AE11" s="29"/>
      <c r="AF11" s="29">
        <v>2720</v>
      </c>
      <c r="AG11" s="28">
        <v>2720</v>
      </c>
      <c r="AH11" s="28">
        <v>2720</v>
      </c>
    </row>
    <row r="12" spans="2:34" ht="30" customHeight="1" x14ac:dyDescent="0.25">
      <c r="B12" s="17" t="s">
        <v>26</v>
      </c>
      <c r="C12" s="17"/>
      <c r="D12" s="17"/>
      <c r="E12" s="27">
        <f>SUM(E7:E11)</f>
        <v>9210</v>
      </c>
      <c r="F12" s="27">
        <f>SUM(F7:F11)</f>
        <v>5670</v>
      </c>
      <c r="G12" s="27">
        <f>SUM(G7:G11)</f>
        <v>9210</v>
      </c>
      <c r="H12" s="27">
        <f>SUM(H7:H11)</f>
        <v>10005</v>
      </c>
      <c r="I12" s="27">
        <f>SUM(I7:I11)</f>
        <v>9210</v>
      </c>
      <c r="J12" s="27">
        <f>SUM(J7:J11)</f>
        <v>4335</v>
      </c>
      <c r="K12" s="27">
        <f>SUM(K7:K11)</f>
        <v>5670</v>
      </c>
      <c r="L12" s="27">
        <f>SUM(L7:L11)</f>
        <v>9210</v>
      </c>
      <c r="M12" s="27">
        <f>SUM(M7:M11)</f>
        <v>4335</v>
      </c>
      <c r="N12" s="27">
        <f>SUM(N7:N11)</f>
        <v>5670</v>
      </c>
      <c r="O12" s="27">
        <f>SUM(O7:O11)</f>
        <v>9210</v>
      </c>
      <c r="P12" s="27">
        <f>SUM(P7:P11)</f>
        <v>4335</v>
      </c>
      <c r="Q12" s="27">
        <f>SUM(Q7:Q11)</f>
        <v>5670</v>
      </c>
      <c r="R12" s="27">
        <f>SUM(R7:R11)</f>
        <v>9210</v>
      </c>
      <c r="S12" s="27">
        <f>SUM(S7:S11)</f>
        <v>4335</v>
      </c>
      <c r="T12" s="27">
        <f>SUM(T7:T11)</f>
        <v>5670</v>
      </c>
      <c r="U12" s="27">
        <f>SUM(U7:U11)</f>
        <v>9210</v>
      </c>
      <c r="V12" s="27">
        <f>SUM(V7:V11)</f>
        <v>10005</v>
      </c>
      <c r="W12" s="27">
        <f>SUM(W7:W11)</f>
        <v>9210</v>
      </c>
      <c r="X12" s="27">
        <f>SUM(X7:X11)</f>
        <v>10005</v>
      </c>
      <c r="Y12" s="27">
        <f>SUM(Y7:Y11)</f>
        <v>9210</v>
      </c>
      <c r="Z12" s="27">
        <f>SUM(Z7:Z11)</f>
        <v>10005</v>
      </c>
      <c r="AA12" s="27">
        <f>SUM(AA7:AA11)</f>
        <v>9210</v>
      </c>
      <c r="AB12" s="27">
        <f>SUM(AB7:AB11)</f>
        <v>10005</v>
      </c>
      <c r="AC12" s="27">
        <f>SUM(AC7:AC11)</f>
        <v>8174</v>
      </c>
      <c r="AD12" s="27">
        <f>SUM(AD7:AD11)</f>
        <v>10523</v>
      </c>
      <c r="AE12" s="27">
        <f>SUM(AE7:AE11)</f>
        <v>3750</v>
      </c>
      <c r="AF12" s="27">
        <f>SUM(AF7:AF11)</f>
        <v>11930</v>
      </c>
      <c r="AG12" s="27">
        <f>SUM(AG7:AG11)</f>
        <v>12725</v>
      </c>
      <c r="AH12" s="27">
        <f>SUM(AH7:AH11)</f>
        <v>8390</v>
      </c>
    </row>
    <row r="13" spans="2:34" ht="58.5" hidden="1" customHeight="1" x14ac:dyDescent="0.25">
      <c r="B13" s="2"/>
      <c r="C13" s="1"/>
      <c r="D13" s="2"/>
      <c r="E13" s="2">
        <v>141812.71</v>
      </c>
      <c r="F13" s="3"/>
      <c r="G13" s="3">
        <v>141121</v>
      </c>
      <c r="H13" s="3"/>
      <c r="I13" s="3">
        <v>137854</v>
      </c>
      <c r="J13" s="3"/>
      <c r="K13" s="3"/>
      <c r="L13" s="3">
        <v>142933.31</v>
      </c>
      <c r="M13" s="3"/>
      <c r="N13" s="3"/>
      <c r="O13" s="3">
        <v>149489</v>
      </c>
      <c r="P13" s="3"/>
      <c r="Q13" s="3"/>
      <c r="R13" s="3">
        <v>148912.5</v>
      </c>
      <c r="S13" s="3"/>
      <c r="T13" s="3"/>
      <c r="U13" s="3">
        <v>144296.51999999999</v>
      </c>
      <c r="V13" s="3"/>
      <c r="W13" s="3">
        <v>147553.43</v>
      </c>
      <c r="X13" s="3"/>
      <c r="Y13" s="3">
        <v>146690.97</v>
      </c>
      <c r="Z13" s="3"/>
      <c r="AA13" s="3">
        <v>150117.42000000001</v>
      </c>
      <c r="AB13" s="3"/>
      <c r="AC13" s="3">
        <v>146627.17000000001</v>
      </c>
      <c r="AD13" s="3"/>
      <c r="AE13" s="3"/>
      <c r="AF13" s="3">
        <v>148978.17000000001</v>
      </c>
      <c r="AG13" s="4">
        <v>64410</v>
      </c>
      <c r="AH13" s="4">
        <v>163130</v>
      </c>
    </row>
  </sheetData>
  <mergeCells count="30">
    <mergeCell ref="Y4:Z4"/>
    <mergeCell ref="AA4:AB4"/>
    <mergeCell ref="AC4:AE4"/>
    <mergeCell ref="AF4:AH4"/>
    <mergeCell ref="G5:H5"/>
    <mergeCell ref="I4:K4"/>
    <mergeCell ref="L4:N4"/>
    <mergeCell ref="O4:Q4"/>
    <mergeCell ref="R4:T4"/>
    <mergeCell ref="U4:V4"/>
    <mergeCell ref="W4:X4"/>
    <mergeCell ref="B3:F3"/>
    <mergeCell ref="E4:F4"/>
    <mergeCell ref="E5:F5"/>
    <mergeCell ref="B12:D12"/>
    <mergeCell ref="I5:K5"/>
    <mergeCell ref="B2:AH2"/>
    <mergeCell ref="B4:B6"/>
    <mergeCell ref="C4:C6"/>
    <mergeCell ref="D4:D6"/>
    <mergeCell ref="G4:H4"/>
    <mergeCell ref="L5:N5"/>
    <mergeCell ref="O5:Q5"/>
    <mergeCell ref="R5:T5"/>
    <mergeCell ref="AF5:AH5"/>
    <mergeCell ref="U5:V5"/>
    <mergeCell ref="W5:X5"/>
    <mergeCell ref="Y5:Z5"/>
    <mergeCell ref="AA5:AB5"/>
    <mergeCell ref="AC5:AE5"/>
  </mergeCells>
  <pageMargins left="0.25" right="0.25" top="0.5" bottom="0.5" header="0" footer="0"/>
  <pageSetup paperSize="9" scale="2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8"/>
  <sheetViews>
    <sheetView view="pageBreakPreview" zoomScaleSheetLayoutView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C13" sqref="C13"/>
    </sheetView>
  </sheetViews>
  <sheetFormatPr defaultRowHeight="15.75" x14ac:dyDescent="0.3"/>
  <cols>
    <col min="1" max="1" width="1.42578125" style="4" customWidth="1"/>
    <col min="2" max="2" width="5.7109375" style="5" customWidth="1"/>
    <col min="3" max="3" width="34.140625" style="6" customWidth="1"/>
    <col min="4" max="4" width="26" style="7" customWidth="1"/>
    <col min="5" max="6" width="16.7109375" style="7" customWidth="1"/>
    <col min="7" max="8" width="16.7109375" style="8" customWidth="1"/>
    <col min="9" max="31" width="16.7109375" style="4" customWidth="1"/>
    <col min="32" max="16384" width="9.140625" style="4"/>
  </cols>
  <sheetData>
    <row r="1" spans="2:31" ht="9" customHeight="1" x14ac:dyDescent="0.3"/>
    <row r="2" spans="2:31" ht="32.25" customHeight="1" x14ac:dyDescent="0.25">
      <c r="B2" s="19" t="s">
        <v>44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2:31" ht="21" customHeight="1" x14ac:dyDescent="0.25">
      <c r="B3" s="20"/>
      <c r="C3" s="20"/>
      <c r="D3" s="20"/>
      <c r="E3" s="20"/>
      <c r="F3" s="20"/>
      <c r="G3" s="15"/>
      <c r="H3" s="4"/>
    </row>
    <row r="4" spans="2:31" ht="30" customHeight="1" x14ac:dyDescent="0.25">
      <c r="B4" s="18" t="s">
        <v>25</v>
      </c>
      <c r="C4" s="18" t="s">
        <v>0</v>
      </c>
      <c r="D4" s="18" t="s">
        <v>1</v>
      </c>
      <c r="E4" s="21" t="s">
        <v>8</v>
      </c>
      <c r="F4" s="21"/>
      <c r="G4" s="21" t="s">
        <v>11</v>
      </c>
      <c r="H4" s="21"/>
      <c r="I4" s="22" t="s">
        <v>12</v>
      </c>
      <c r="J4" s="22"/>
      <c r="K4" s="22"/>
      <c r="L4" s="22" t="s">
        <v>13</v>
      </c>
      <c r="M4" s="22"/>
      <c r="N4" s="22" t="s">
        <v>14</v>
      </c>
      <c r="O4" s="22"/>
      <c r="P4" s="22"/>
      <c r="Q4" s="22" t="s">
        <v>15</v>
      </c>
      <c r="R4" s="22"/>
      <c r="S4" s="22" t="s">
        <v>16</v>
      </c>
      <c r="T4" s="22"/>
      <c r="U4" s="22" t="s">
        <v>17</v>
      </c>
      <c r="V4" s="22"/>
      <c r="W4" s="22" t="s">
        <v>18</v>
      </c>
      <c r="X4" s="22"/>
      <c r="Y4" s="22" t="s">
        <v>21</v>
      </c>
      <c r="Z4" s="22"/>
      <c r="AA4" s="22" t="s">
        <v>20</v>
      </c>
      <c r="AB4" s="22"/>
      <c r="AC4" s="22" t="s">
        <v>19</v>
      </c>
      <c r="AD4" s="22"/>
      <c r="AE4" s="22"/>
    </row>
    <row r="5" spans="2:31" ht="30" customHeight="1" x14ac:dyDescent="0.25">
      <c r="B5" s="18"/>
      <c r="C5" s="18"/>
      <c r="D5" s="18"/>
      <c r="E5" s="21" t="s">
        <v>24</v>
      </c>
      <c r="F5" s="21"/>
      <c r="G5" s="21" t="s">
        <v>24</v>
      </c>
      <c r="H5" s="21"/>
      <c r="I5" s="21" t="s">
        <v>24</v>
      </c>
      <c r="J5" s="21"/>
      <c r="K5" s="21"/>
      <c r="L5" s="21" t="s">
        <v>24</v>
      </c>
      <c r="M5" s="21"/>
      <c r="N5" s="21" t="s">
        <v>24</v>
      </c>
      <c r="O5" s="21"/>
      <c r="P5" s="21"/>
      <c r="Q5" s="21" t="s">
        <v>24</v>
      </c>
      <c r="R5" s="21"/>
      <c r="S5" s="21" t="s">
        <v>24</v>
      </c>
      <c r="T5" s="21"/>
      <c r="U5" s="21" t="s">
        <v>24</v>
      </c>
      <c r="V5" s="21"/>
      <c r="W5" s="21" t="s">
        <v>24</v>
      </c>
      <c r="X5" s="21"/>
      <c r="Y5" s="21" t="s">
        <v>24</v>
      </c>
      <c r="Z5" s="21"/>
      <c r="AA5" s="21" t="s">
        <v>24</v>
      </c>
      <c r="AB5" s="21"/>
      <c r="AC5" s="21" t="s">
        <v>24</v>
      </c>
      <c r="AD5" s="21"/>
      <c r="AE5" s="21"/>
    </row>
    <row r="6" spans="2:31" ht="83.25" customHeight="1" x14ac:dyDescent="0.25">
      <c r="B6" s="18"/>
      <c r="C6" s="18"/>
      <c r="D6" s="18"/>
      <c r="E6" s="10" t="s">
        <v>9</v>
      </c>
      <c r="F6" s="11" t="s">
        <v>36</v>
      </c>
      <c r="G6" s="10" t="s">
        <v>9</v>
      </c>
      <c r="H6" s="11" t="s">
        <v>36</v>
      </c>
      <c r="I6" s="10" t="s">
        <v>9</v>
      </c>
      <c r="J6" s="11" t="s">
        <v>36</v>
      </c>
      <c r="K6" s="11" t="s">
        <v>10</v>
      </c>
      <c r="L6" s="10" t="s">
        <v>9</v>
      </c>
      <c r="M6" s="11" t="s">
        <v>36</v>
      </c>
      <c r="N6" s="10" t="s">
        <v>9</v>
      </c>
      <c r="O6" s="11" t="s">
        <v>36</v>
      </c>
      <c r="P6" s="11" t="s">
        <v>10</v>
      </c>
      <c r="Q6" s="10" t="s">
        <v>9</v>
      </c>
      <c r="R6" s="11" t="s">
        <v>36</v>
      </c>
      <c r="S6" s="10" t="s">
        <v>9</v>
      </c>
      <c r="T6" s="11" t="s">
        <v>36</v>
      </c>
      <c r="U6" s="10" t="s">
        <v>9</v>
      </c>
      <c r="V6" s="11" t="s">
        <v>36</v>
      </c>
      <c r="W6" s="10" t="s">
        <v>9</v>
      </c>
      <c r="X6" s="11" t="s">
        <v>36</v>
      </c>
      <c r="Y6" s="10" t="s">
        <v>9</v>
      </c>
      <c r="Z6" s="11" t="s">
        <v>36</v>
      </c>
      <c r="AA6" s="10" t="s">
        <v>9</v>
      </c>
      <c r="AB6" s="11" t="s">
        <v>36</v>
      </c>
      <c r="AC6" s="10" t="s">
        <v>9</v>
      </c>
      <c r="AD6" s="11" t="s">
        <v>36</v>
      </c>
      <c r="AE6" s="11" t="s">
        <v>10</v>
      </c>
    </row>
    <row r="7" spans="2:31" ht="24.95" customHeight="1" x14ac:dyDescent="0.25">
      <c r="B7" s="12">
        <v>1</v>
      </c>
      <c r="C7" s="12" t="s">
        <v>4</v>
      </c>
      <c r="D7" s="12" t="s">
        <v>34</v>
      </c>
      <c r="E7" s="24">
        <v>3540</v>
      </c>
      <c r="F7" s="24">
        <v>2710</v>
      </c>
      <c r="G7" s="24">
        <v>3540</v>
      </c>
      <c r="H7" s="24">
        <v>2710</v>
      </c>
      <c r="I7" s="24">
        <v>3540</v>
      </c>
      <c r="J7" s="24">
        <v>2710</v>
      </c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</row>
    <row r="8" spans="2:31" ht="24.95" customHeight="1" x14ac:dyDescent="0.25">
      <c r="B8" s="12">
        <v>2</v>
      </c>
      <c r="C8" s="12" t="s">
        <v>4</v>
      </c>
      <c r="D8" s="12" t="s">
        <v>43</v>
      </c>
      <c r="E8" s="16"/>
      <c r="F8" s="16"/>
      <c r="G8" s="16"/>
      <c r="H8" s="31"/>
      <c r="I8" s="31"/>
      <c r="J8" s="16"/>
      <c r="K8" s="16"/>
      <c r="L8" s="31">
        <v>1863</v>
      </c>
      <c r="M8" s="31">
        <v>1426</v>
      </c>
      <c r="N8" s="31">
        <v>3540</v>
      </c>
      <c r="O8" s="31">
        <v>2710</v>
      </c>
      <c r="P8" s="31"/>
      <c r="Q8" s="31">
        <v>3540</v>
      </c>
      <c r="R8" s="31">
        <v>2710</v>
      </c>
      <c r="S8" s="16">
        <v>2155</v>
      </c>
      <c r="T8" s="31">
        <v>1650</v>
      </c>
      <c r="U8" s="16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2:31" ht="24.95" customHeight="1" x14ac:dyDescent="0.25">
      <c r="B9" s="12">
        <v>3</v>
      </c>
      <c r="C9" s="12" t="s">
        <v>4</v>
      </c>
      <c r="D9" s="12" t="s">
        <v>42</v>
      </c>
      <c r="E9" s="16"/>
      <c r="F9" s="16"/>
      <c r="G9" s="16"/>
      <c r="H9" s="31"/>
      <c r="I9" s="31"/>
      <c r="J9" s="16"/>
      <c r="K9" s="16"/>
      <c r="L9" s="31"/>
      <c r="M9" s="31"/>
      <c r="N9" s="31"/>
      <c r="O9" s="31"/>
      <c r="P9" s="31"/>
      <c r="Q9" s="31"/>
      <c r="R9" s="31"/>
      <c r="S9" s="16">
        <v>1231</v>
      </c>
      <c r="T9" s="31"/>
      <c r="U9" s="16">
        <v>3540</v>
      </c>
      <c r="V9" s="31">
        <v>3653</v>
      </c>
      <c r="W9" s="31">
        <v>3540</v>
      </c>
      <c r="X9" s="31">
        <v>2710</v>
      </c>
      <c r="Y9" s="31">
        <v>3540</v>
      </c>
      <c r="Z9" s="31">
        <v>2710</v>
      </c>
      <c r="AA9" s="31">
        <v>3540</v>
      </c>
      <c r="AB9" s="31">
        <v>2710</v>
      </c>
      <c r="AC9" s="31">
        <v>3540</v>
      </c>
      <c r="AD9" s="31">
        <v>2710</v>
      </c>
      <c r="AE9" s="31"/>
    </row>
    <row r="10" spans="2:31" ht="24.95" customHeight="1" x14ac:dyDescent="0.25">
      <c r="B10" s="12">
        <v>4</v>
      </c>
      <c r="C10" s="12" t="s">
        <v>3</v>
      </c>
      <c r="D10" s="12" t="s">
        <v>33</v>
      </c>
      <c r="E10" s="16">
        <v>2950</v>
      </c>
      <c r="F10" s="16">
        <v>2700</v>
      </c>
      <c r="G10" s="16">
        <v>2950</v>
      </c>
      <c r="H10" s="16">
        <v>2700</v>
      </c>
      <c r="I10" s="16">
        <v>2950</v>
      </c>
      <c r="J10" s="16">
        <v>2700</v>
      </c>
      <c r="K10" s="16">
        <v>2950</v>
      </c>
      <c r="L10" s="16">
        <v>2795</v>
      </c>
      <c r="M10" s="16">
        <v>2700</v>
      </c>
      <c r="N10" s="16">
        <v>2950</v>
      </c>
      <c r="O10" s="16">
        <v>2700</v>
      </c>
      <c r="P10" s="16"/>
      <c r="Q10" s="16">
        <v>2950</v>
      </c>
      <c r="R10" s="16">
        <v>2700</v>
      </c>
      <c r="S10" s="16">
        <v>2870</v>
      </c>
      <c r="T10" s="16">
        <v>1643</v>
      </c>
      <c r="U10" s="16">
        <v>2720</v>
      </c>
      <c r="V10" s="16">
        <v>3757</v>
      </c>
      <c r="W10" s="16">
        <v>2720</v>
      </c>
      <c r="X10" s="16">
        <v>2700</v>
      </c>
      <c r="Y10" s="16">
        <v>2720</v>
      </c>
      <c r="Z10" s="16">
        <v>2700</v>
      </c>
      <c r="AA10" s="16">
        <v>2720</v>
      </c>
      <c r="AB10" s="16">
        <v>2700</v>
      </c>
      <c r="AC10" s="16">
        <v>2720</v>
      </c>
      <c r="AD10" s="31">
        <v>2700</v>
      </c>
      <c r="AE10" s="31">
        <v>2720</v>
      </c>
    </row>
    <row r="11" spans="2:31" ht="24.95" customHeight="1" x14ac:dyDescent="0.25">
      <c r="B11" s="12">
        <v>5</v>
      </c>
      <c r="C11" s="12" t="s">
        <v>2</v>
      </c>
      <c r="D11" s="12" t="s">
        <v>28</v>
      </c>
      <c r="E11" s="16">
        <v>2720</v>
      </c>
      <c r="F11" s="16">
        <v>2690</v>
      </c>
      <c r="G11" s="16">
        <v>2720</v>
      </c>
      <c r="H11" s="16">
        <v>2690</v>
      </c>
      <c r="I11" s="16">
        <v>2720</v>
      </c>
      <c r="J11" s="16">
        <v>2690</v>
      </c>
      <c r="K11" s="16">
        <v>2720</v>
      </c>
      <c r="L11" s="16">
        <v>2577</v>
      </c>
      <c r="M11" s="16">
        <v>2690</v>
      </c>
      <c r="N11" s="16">
        <v>2720</v>
      </c>
      <c r="O11" s="16">
        <v>2690</v>
      </c>
      <c r="P11" s="16"/>
      <c r="Q11" s="16">
        <v>2720</v>
      </c>
      <c r="R11" s="16">
        <v>2690</v>
      </c>
      <c r="S11" s="16">
        <v>2800</v>
      </c>
      <c r="T11" s="16">
        <v>1637</v>
      </c>
      <c r="U11" s="16">
        <v>2950</v>
      </c>
      <c r="V11" s="16">
        <v>4026</v>
      </c>
      <c r="W11" s="16">
        <v>2950</v>
      </c>
      <c r="X11" s="16">
        <v>2900</v>
      </c>
      <c r="Y11" s="16">
        <v>2950</v>
      </c>
      <c r="Z11" s="16">
        <v>2900</v>
      </c>
      <c r="AA11" s="16">
        <v>2950</v>
      </c>
      <c r="AB11" s="16">
        <v>2900</v>
      </c>
      <c r="AC11" s="16">
        <v>2950</v>
      </c>
      <c r="AD11" s="31">
        <v>2900</v>
      </c>
      <c r="AE11" s="31">
        <v>2950</v>
      </c>
    </row>
    <row r="12" spans="2:31" ht="24.95" customHeight="1" x14ac:dyDescent="0.25">
      <c r="B12" s="12">
        <v>6</v>
      </c>
      <c r="C12" s="12" t="s">
        <v>3</v>
      </c>
      <c r="D12" s="12" t="s">
        <v>29</v>
      </c>
      <c r="E12" s="16">
        <v>2720</v>
      </c>
      <c r="F12" s="16">
        <v>2690</v>
      </c>
      <c r="G12" s="16">
        <v>2720</v>
      </c>
      <c r="H12" s="16">
        <v>2690</v>
      </c>
      <c r="I12" s="16">
        <v>2720</v>
      </c>
      <c r="J12" s="16">
        <v>2690</v>
      </c>
      <c r="K12" s="16">
        <v>2720</v>
      </c>
      <c r="L12" s="16">
        <v>2577</v>
      </c>
      <c r="M12" s="16"/>
      <c r="N12" s="16">
        <v>2720</v>
      </c>
      <c r="O12" s="16">
        <v>1416</v>
      </c>
      <c r="P12" s="16"/>
      <c r="Q12" s="16">
        <v>1166</v>
      </c>
      <c r="R12" s="16">
        <v>2690</v>
      </c>
      <c r="S12" s="16">
        <v>2720</v>
      </c>
      <c r="T12" s="16">
        <v>1637</v>
      </c>
      <c r="U12" s="16">
        <v>272</v>
      </c>
      <c r="V12" s="16">
        <v>1063</v>
      </c>
      <c r="W12" s="16"/>
      <c r="X12" s="16"/>
      <c r="Y12" s="16"/>
      <c r="Z12" s="16"/>
      <c r="AA12" s="16"/>
      <c r="AB12" s="16"/>
      <c r="AC12" s="16"/>
      <c r="AD12" s="31"/>
      <c r="AE12" s="31"/>
    </row>
    <row r="13" spans="2:31" ht="24.95" customHeight="1" x14ac:dyDescent="0.25">
      <c r="B13" s="12">
        <v>7</v>
      </c>
      <c r="C13" s="12" t="s">
        <v>3</v>
      </c>
      <c r="D13" s="12" t="s">
        <v>41</v>
      </c>
      <c r="E13" s="16"/>
      <c r="F13" s="16"/>
      <c r="G13" s="16"/>
      <c r="H13" s="16"/>
      <c r="I13" s="16"/>
      <c r="J13" s="16"/>
      <c r="K13" s="16"/>
      <c r="L13" s="16"/>
      <c r="M13" s="16"/>
      <c r="N13" s="16">
        <v>2720</v>
      </c>
      <c r="O13" s="16">
        <v>2690</v>
      </c>
      <c r="P13" s="16">
        <v>850</v>
      </c>
      <c r="Q13" s="16"/>
      <c r="R13" s="16">
        <v>2690</v>
      </c>
      <c r="S13" s="16">
        <v>1774</v>
      </c>
      <c r="T13" s="16">
        <v>1637</v>
      </c>
      <c r="U13" s="16"/>
      <c r="V13" s="16">
        <v>123</v>
      </c>
      <c r="W13" s="16"/>
      <c r="X13" s="16"/>
      <c r="Y13" s="16"/>
      <c r="Z13" s="16"/>
      <c r="AA13" s="16"/>
      <c r="AB13" s="16"/>
      <c r="AC13" s="16"/>
      <c r="AD13" s="31"/>
      <c r="AE13" s="31"/>
    </row>
    <row r="14" spans="2:31" ht="24.95" customHeight="1" x14ac:dyDescent="0.25">
      <c r="B14" s="12">
        <v>8</v>
      </c>
      <c r="C14" s="12" t="s">
        <v>3</v>
      </c>
      <c r="D14" s="12" t="s">
        <v>40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>
        <v>2720</v>
      </c>
      <c r="X14" s="16">
        <v>2700</v>
      </c>
      <c r="Y14" s="16">
        <v>2720</v>
      </c>
      <c r="Z14" s="16">
        <v>2700</v>
      </c>
      <c r="AA14" s="16">
        <v>2720</v>
      </c>
      <c r="AB14" s="16">
        <v>2700</v>
      </c>
      <c r="AC14" s="16">
        <v>2720</v>
      </c>
      <c r="AD14" s="31">
        <v>2700</v>
      </c>
      <c r="AE14" s="31">
        <v>2720</v>
      </c>
    </row>
    <row r="15" spans="2:31" ht="24.95" customHeight="1" x14ac:dyDescent="0.25">
      <c r="B15" s="12">
        <v>9</v>
      </c>
      <c r="C15" s="12" t="s">
        <v>3</v>
      </c>
      <c r="D15" s="12" t="s">
        <v>39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>
        <v>3338</v>
      </c>
      <c r="AB15" s="16">
        <v>2700</v>
      </c>
      <c r="AC15" s="16">
        <v>473</v>
      </c>
      <c r="AD15" s="31"/>
      <c r="AE15" s="31"/>
    </row>
    <row r="16" spans="2:31" ht="24.95" customHeight="1" x14ac:dyDescent="0.25">
      <c r="B16" s="12">
        <v>10</v>
      </c>
      <c r="C16" s="12" t="s">
        <v>3</v>
      </c>
      <c r="D16" s="12" t="s">
        <v>38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>
        <v>2247</v>
      </c>
      <c r="AD16" s="31">
        <v>2230</v>
      </c>
      <c r="AE16" s="31"/>
    </row>
    <row r="17" spans="2:31" ht="30" customHeight="1" x14ac:dyDescent="0.25">
      <c r="B17" s="17" t="s">
        <v>26</v>
      </c>
      <c r="C17" s="17"/>
      <c r="D17" s="17"/>
      <c r="E17" s="14">
        <f>SUM(E7:E16)</f>
        <v>11930</v>
      </c>
      <c r="F17" s="14">
        <f>SUM(F7:F16)</f>
        <v>10790</v>
      </c>
      <c r="G17" s="14">
        <f>SUM(G7:G16)</f>
        <v>11930</v>
      </c>
      <c r="H17" s="14">
        <f>SUM(H7:H16)</f>
        <v>10790</v>
      </c>
      <c r="I17" s="14">
        <f>SUM(I7:I16)</f>
        <v>11930</v>
      </c>
      <c r="J17" s="14">
        <f>SUM(J7:J16)</f>
        <v>10790</v>
      </c>
      <c r="K17" s="14">
        <f>SUM(K7:K16)</f>
        <v>8390</v>
      </c>
      <c r="L17" s="14">
        <f>SUM(L7:L16)</f>
        <v>9812</v>
      </c>
      <c r="M17" s="14">
        <f>SUM(M7:M16)</f>
        <v>6816</v>
      </c>
      <c r="N17" s="14">
        <f>SUM(N7:N16)</f>
        <v>14650</v>
      </c>
      <c r="O17" s="14">
        <f>SUM(O7:O16)</f>
        <v>12206</v>
      </c>
      <c r="P17" s="14">
        <f>SUM(P7:P16)</f>
        <v>850</v>
      </c>
      <c r="Q17" s="14">
        <f>SUM(Q7:Q16)</f>
        <v>10376</v>
      </c>
      <c r="R17" s="14">
        <f>SUM(R7:R16)</f>
        <v>13480</v>
      </c>
      <c r="S17" s="14">
        <f>SUM(S7:S16)</f>
        <v>13550</v>
      </c>
      <c r="T17" s="14">
        <f>SUM(T7:T16)</f>
        <v>8204</v>
      </c>
      <c r="U17" s="14">
        <f>SUM(U7:U16)</f>
        <v>9482</v>
      </c>
      <c r="V17" s="14">
        <f>SUM(V7:V16)</f>
        <v>12622</v>
      </c>
      <c r="W17" s="14">
        <f>SUM(W7:W16)</f>
        <v>11930</v>
      </c>
      <c r="X17" s="14">
        <f>SUM(X7:X16)</f>
        <v>11010</v>
      </c>
      <c r="Y17" s="14">
        <f>SUM(Y7:Y16)</f>
        <v>11930</v>
      </c>
      <c r="Z17" s="14">
        <f>SUM(Z7:Z16)</f>
        <v>11010</v>
      </c>
      <c r="AA17" s="14">
        <f>SUM(AA7:AA16)</f>
        <v>15268</v>
      </c>
      <c r="AB17" s="14">
        <f>SUM(AB7:AB16)</f>
        <v>13710</v>
      </c>
      <c r="AC17" s="14">
        <f>SUM(AC7:AC16)</f>
        <v>14650</v>
      </c>
      <c r="AD17" s="14">
        <f>SUM(AD7:AD16)</f>
        <v>13240</v>
      </c>
      <c r="AE17" s="14">
        <f>SUM(AE7:AE16)</f>
        <v>8390</v>
      </c>
    </row>
    <row r="18" spans="2:31" ht="58.5" hidden="1" customHeight="1" x14ac:dyDescent="0.25">
      <c r="B18" s="2"/>
      <c r="C18" s="1"/>
      <c r="D18" s="2"/>
      <c r="E18" s="2">
        <v>141812.71</v>
      </c>
      <c r="F18" s="3"/>
      <c r="G18" s="3">
        <v>141121</v>
      </c>
      <c r="H18" s="3"/>
      <c r="I18" s="3">
        <v>137854</v>
      </c>
      <c r="J18" s="3"/>
      <c r="K18" s="3"/>
      <c r="L18" s="3">
        <v>142933.31</v>
      </c>
      <c r="M18" s="3"/>
      <c r="N18" s="3">
        <v>149489</v>
      </c>
      <c r="O18" s="3"/>
      <c r="P18" s="3"/>
      <c r="Q18" s="3">
        <v>148912.5</v>
      </c>
      <c r="R18" s="3"/>
      <c r="S18" s="3">
        <v>144296.51999999999</v>
      </c>
      <c r="T18" s="3"/>
      <c r="U18" s="3">
        <v>147553.43</v>
      </c>
      <c r="V18" s="3"/>
      <c r="W18" s="3">
        <v>146690.97</v>
      </c>
      <c r="X18" s="3"/>
      <c r="Y18" s="3">
        <v>150117.42000000001</v>
      </c>
      <c r="Z18" s="3"/>
      <c r="AA18" s="3">
        <v>146627.17000000001</v>
      </c>
      <c r="AB18" s="3"/>
      <c r="AC18" s="3">
        <v>148978.17000000001</v>
      </c>
      <c r="AD18" s="4">
        <v>64410</v>
      </c>
      <c r="AE18" s="4">
        <v>163130</v>
      </c>
    </row>
  </sheetData>
  <mergeCells count="30">
    <mergeCell ref="S4:T4"/>
    <mergeCell ref="U4:V4"/>
    <mergeCell ref="W4:X4"/>
    <mergeCell ref="Y4:Z4"/>
    <mergeCell ref="Y5:Z5"/>
    <mergeCell ref="AA5:AB5"/>
    <mergeCell ref="AC5:AE5"/>
    <mergeCell ref="B3:F3"/>
    <mergeCell ref="E4:F4"/>
    <mergeCell ref="G4:H4"/>
    <mergeCell ref="I4:K4"/>
    <mergeCell ref="L4:M4"/>
    <mergeCell ref="N4:P4"/>
    <mergeCell ref="Q4:R4"/>
    <mergeCell ref="L5:M5"/>
    <mergeCell ref="N5:P5"/>
    <mergeCell ref="Q5:R5"/>
    <mergeCell ref="S5:T5"/>
    <mergeCell ref="U5:V5"/>
    <mergeCell ref="W5:X5"/>
    <mergeCell ref="B2:AE2"/>
    <mergeCell ref="B4:B6"/>
    <mergeCell ref="C4:C6"/>
    <mergeCell ref="D4:D6"/>
    <mergeCell ref="B17:D17"/>
    <mergeCell ref="AA4:AB4"/>
    <mergeCell ref="AC4:AE4"/>
    <mergeCell ref="E5:F5"/>
    <mergeCell ref="G5:H5"/>
    <mergeCell ref="I5:K5"/>
  </mergeCells>
  <pageMargins left="0.25" right="0.25" top="0.75" bottom="0.75" header="0.3" footer="0.3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2011 წელი</vt:lpstr>
      <vt:lpstr>2012 წელი</vt:lpstr>
      <vt:lpstr>2013 წელი</vt:lpstr>
      <vt:lpstr>2014 წელი</vt:lpstr>
      <vt:lpstr>'2011 წელი'!Print_Area</vt:lpstr>
      <vt:lpstr>'2012 წელი'!Print_Area</vt:lpstr>
      <vt:lpstr>'2013 წელი'!Print_Area</vt:lpstr>
      <vt:lpstr>'2014 წელი'!Print_Area</vt:lpstr>
      <vt:lpstr>'2011 წელი'!Print_Titles</vt:lpstr>
      <vt:lpstr>'2012 წელი'!Print_Titles</vt:lpstr>
      <vt:lpstr>'2013 წელი'!Print_Titles</vt:lpstr>
      <vt:lpstr>'2014 წელი'!Print_Titles</vt:lpstr>
    </vt:vector>
  </TitlesOfParts>
  <Company>Organisation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Developer</cp:lastModifiedBy>
  <cp:lastPrinted>2014-12-30T07:46:58Z</cp:lastPrinted>
  <dcterms:created xsi:type="dcterms:W3CDTF">2012-12-21T06:35:43Z</dcterms:created>
  <dcterms:modified xsi:type="dcterms:W3CDTF">2015-02-09T15:23:06Z</dcterms:modified>
</cp:coreProperties>
</file>