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20" windowWidth="20730" windowHeight="11580"/>
  </bookViews>
  <sheets>
    <sheet name="Лист1" sheetId="1" r:id="rId1"/>
    <sheet name="Лист2" sheetId="4" r:id="rId2"/>
  </sheets>
  <definedNames>
    <definedName name="_xlnm.Print_Area" localSheetId="0">Лист1!$A$1:$I$6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4" l="1"/>
  <c r="O18" i="4"/>
  <c r="O15" i="4"/>
  <c r="O12" i="4"/>
  <c r="O9" i="4"/>
  <c r="O6" i="4"/>
  <c r="G5" i="1" l="1"/>
  <c r="F5" i="1"/>
  <c r="C5" i="1" l="1"/>
  <c r="D5" i="1" l="1"/>
  <c r="E5" i="1" l="1"/>
</calcChain>
</file>

<file path=xl/sharedStrings.xml><?xml version="1.0" encoding="utf-8"?>
<sst xmlns="http://schemas.openxmlformats.org/spreadsheetml/2006/main" count="125" uniqueCount="33">
  <si>
    <t>#</t>
  </si>
  <si>
    <t>თვე, წელი</t>
  </si>
  <si>
    <t>ჯამი:</t>
  </si>
  <si>
    <t>დანართი 1</t>
  </si>
  <si>
    <t>2016წ</t>
  </si>
  <si>
    <t>2017წ</t>
  </si>
  <si>
    <t>2018წ</t>
  </si>
  <si>
    <t>2019წ</t>
  </si>
  <si>
    <t>2020წ</t>
  </si>
  <si>
    <t>2021წ</t>
  </si>
  <si>
    <t>დანართი 2</t>
  </si>
  <si>
    <t>ა(ა)იპ ქ.ბათუმის სოციალური სერვისების სააგენტო</t>
  </si>
  <si>
    <t>წელი</t>
  </si>
  <si>
    <t>თვე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</si>
  <si>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</si>
  <si>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</si>
  <si>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</si>
  <si>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</si>
  <si>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</si>
  <si>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</si>
  <si>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</si>
  <si>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</si>
  <si>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</si>
  <si>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</si>
  <si>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</si>
  <si>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</si>
  <si>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1 (ერთი) ბენეფიციარის  კვება ყოველდღიურად</t>
  </si>
  <si>
    <t>ა(ა)იპ ქ.ბათუმის სოციალური სერვისების სააგენტოს</t>
  </si>
  <si>
    <t>6258 / 7595</t>
  </si>
  <si>
    <t>შენიშვნა</t>
  </si>
  <si>
    <t>ბენეფიციარების ყოველდღიური კვების ხარჯი წლებისა და თვეების მიხედვით</t>
  </si>
  <si>
    <t>ბენეფიციარების რაოდენობა წლების მიხედვით</t>
  </si>
  <si>
    <t xml:space="preserve">ბენეფიციარების რაოდენობა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</si>
</sst>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view="pageBreakPreview" zoomScaleSheetLayoutView="100" workbookViewId="0">
      <selection activeCell="K9" sqref="K9"/>
    </sheetView>
  </sheetViews>
  <sheetFormatPr defaultRowHeight="15" x14ac:dyDescent="0.25"/>
  <cols>
    <col min="1" max="1" width="3.42578125" customWidth="1"/>
    <col min="2" max="2" width="30.140625" customWidth="1"/>
    <col min="3" max="8" width="14.7109375" customWidth="1"/>
    <col min="9" max="9" width="17.85546875" customWidth="1"/>
  </cols>
  <sheetData>
    <row r="1" spans="1:9" ht="23.25" customHeight="1" x14ac:dyDescent="0.25">
      <c r="I1" s="9" t="s">
        <v>3</v>
      </c>
    </row>
    <row r="2" spans="1:9" ht="36" customHeight="1" x14ac:dyDescent="0.25">
      <c r="A2" s="15" t="s">
        <v>11</v>
      </c>
      <c r="B2" s="15"/>
      <c r="C2" s="15"/>
      <c r="D2" s="15"/>
      <c r="E2" s="15"/>
      <c r="F2" s="15"/>
      <c r="G2" s="15"/>
      <c r="H2" s="15"/>
      <c r="I2" s="15"/>
    </row>
    <row r="3" spans="1:9" ht="36" customHeight="1" x14ac:dyDescent="0.25">
      <c r="A3" s="15" t="s">
        <v>31</v>
      </c>
      <c r="B3" s="15"/>
      <c r="C3" s="15"/>
      <c r="D3" s="15"/>
      <c r="E3" s="15"/>
      <c r="F3" s="15"/>
      <c r="G3" s="15"/>
      <c r="H3" s="15"/>
      <c r="I3" s="15"/>
    </row>
    <row r="4" spans="1:9" ht="39" customHeight="1" x14ac:dyDescent="0.25">
      <c r="A4" s="1" t="s">
        <v>0</v>
      </c>
      <c r="B4" s="1" t="s">
        <v>1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29</v>
      </c>
    </row>
    <row r="5" spans="1:9" ht="80.099999999999994" customHeight="1" x14ac:dyDescent="0.25">
      <c r="A5" s="5">
        <v>1</v>
      </c>
      <c r="B5" s="4" t="s">
        <v>32</v>
      </c>
      <c r="C5" s="10">
        <f>4021+21</f>
        <v>4042</v>
      </c>
      <c r="D5" s="10">
        <f>4521+21</f>
        <v>4542</v>
      </c>
      <c r="E5" s="10">
        <f>4779+49</f>
        <v>4828</v>
      </c>
      <c r="F5" s="10">
        <f>5079+103</f>
        <v>5182</v>
      </c>
      <c r="G5" s="10">
        <f>5379+143</f>
        <v>5522</v>
      </c>
      <c r="H5" s="14" t="s">
        <v>28</v>
      </c>
      <c r="I5" s="11"/>
    </row>
    <row r="6" spans="1:9" ht="30.75" customHeight="1" x14ac:dyDescent="0.25"/>
  </sheetData>
  <mergeCells count="2">
    <mergeCell ref="A2:I2"/>
    <mergeCell ref="A3:I3"/>
  </mergeCells>
  <printOptions horizontalCentered="1"/>
  <pageMargins left="7.8740157480315001E-2" right="7.8740157480315001E-2" top="1" bottom="1" header="7.8740157480315001E-2" footer="7.8740157480315001E-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C13" sqref="C13:N13"/>
    </sheetView>
  </sheetViews>
  <sheetFormatPr defaultRowHeight="15" x14ac:dyDescent="0.25"/>
  <cols>
    <col min="1" max="1" width="3.42578125" customWidth="1"/>
    <col min="2" max="2" width="30.140625" customWidth="1"/>
    <col min="3" max="3" width="10.7109375" customWidth="1"/>
    <col min="4" max="4" width="12.42578125" customWidth="1"/>
    <col min="5" max="10" width="10.7109375" customWidth="1"/>
    <col min="11" max="12" width="12.7109375" customWidth="1"/>
    <col min="13" max="14" width="11.7109375" customWidth="1"/>
    <col min="15" max="15" width="14.42578125" customWidth="1"/>
  </cols>
  <sheetData>
    <row r="1" spans="1:15" ht="23.25" customHeight="1" x14ac:dyDescent="0.25">
      <c r="O1" s="9" t="s">
        <v>10</v>
      </c>
    </row>
    <row r="2" spans="1:15" ht="36" customHeight="1" x14ac:dyDescent="0.25">
      <c r="A2" s="15" t="s">
        <v>27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36" customHeight="1" x14ac:dyDescent="0.25">
      <c r="A3" s="15" t="s">
        <v>30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ht="27.95" customHeight="1" x14ac:dyDescent="0.25">
      <c r="A4" s="1" t="s">
        <v>0</v>
      </c>
      <c r="B4" s="1" t="s">
        <v>12</v>
      </c>
      <c r="C4" s="16" t="s">
        <v>4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  <c r="O4" s="1" t="s">
        <v>2</v>
      </c>
    </row>
    <row r="5" spans="1:15" ht="27.95" customHeight="1" x14ac:dyDescent="0.25">
      <c r="A5" s="12"/>
      <c r="B5" s="12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12" t="s">
        <v>22</v>
      </c>
      <c r="L5" s="12" t="s">
        <v>23</v>
      </c>
      <c r="M5" s="12" t="s">
        <v>24</v>
      </c>
      <c r="N5" s="12" t="s">
        <v>25</v>
      </c>
      <c r="O5" s="12"/>
    </row>
    <row r="6" spans="1:15" ht="39.950000000000003" customHeight="1" x14ac:dyDescent="0.25">
      <c r="A6" s="5">
        <v>1</v>
      </c>
      <c r="B6" s="4" t="s">
        <v>26</v>
      </c>
      <c r="C6" s="6">
        <v>1.1100000000000001</v>
      </c>
      <c r="D6" s="6">
        <v>1.1100000000000001</v>
      </c>
      <c r="E6" s="6">
        <v>1.1100000000000001</v>
      </c>
      <c r="F6" s="6">
        <v>1.1100000000000001</v>
      </c>
      <c r="G6" s="6">
        <v>1.1100000000000001</v>
      </c>
      <c r="H6" s="6">
        <v>1.1100000000000001</v>
      </c>
      <c r="I6" s="6">
        <v>0.94</v>
      </c>
      <c r="J6" s="6">
        <v>0.94</v>
      </c>
      <c r="K6" s="6">
        <v>0.94</v>
      </c>
      <c r="L6" s="6">
        <v>1.1100000000000001</v>
      </c>
      <c r="M6" s="6">
        <v>1.1100000000000001</v>
      </c>
      <c r="N6" s="6">
        <v>1.1100000000000001</v>
      </c>
      <c r="O6" s="7">
        <f>N6+M6+L6+K6+J6+I6+H6+G6+F6+E6+D6+C6</f>
        <v>12.809999999999997</v>
      </c>
    </row>
    <row r="7" spans="1:15" ht="27.95" customHeight="1" x14ac:dyDescent="0.25">
      <c r="A7" s="1" t="s">
        <v>0</v>
      </c>
      <c r="B7" s="1" t="s">
        <v>12</v>
      </c>
      <c r="C7" s="16" t="s">
        <v>5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8"/>
      <c r="O7" s="1" t="s">
        <v>2</v>
      </c>
    </row>
    <row r="8" spans="1:15" ht="27.95" customHeight="1" x14ac:dyDescent="0.25">
      <c r="A8" s="12"/>
      <c r="B8" s="12" t="s">
        <v>13</v>
      </c>
      <c r="C8" s="12" t="s">
        <v>14</v>
      </c>
      <c r="D8" s="12" t="s">
        <v>15</v>
      </c>
      <c r="E8" s="12" t="s">
        <v>16</v>
      </c>
      <c r="F8" s="12" t="s">
        <v>17</v>
      </c>
      <c r="G8" s="12" t="s">
        <v>18</v>
      </c>
      <c r="H8" s="12" t="s">
        <v>19</v>
      </c>
      <c r="I8" s="12" t="s">
        <v>20</v>
      </c>
      <c r="J8" s="12" t="s">
        <v>21</v>
      </c>
      <c r="K8" s="12" t="s">
        <v>22</v>
      </c>
      <c r="L8" s="12" t="s">
        <v>23</v>
      </c>
      <c r="M8" s="12" t="s">
        <v>24</v>
      </c>
      <c r="N8" s="12" t="s">
        <v>25</v>
      </c>
      <c r="O8" s="12"/>
    </row>
    <row r="9" spans="1:15" ht="39.950000000000003" customHeight="1" x14ac:dyDescent="0.25">
      <c r="A9" s="5">
        <v>1</v>
      </c>
      <c r="B9" s="4" t="s">
        <v>26</v>
      </c>
      <c r="C9" s="6">
        <v>1.1299999999999999</v>
      </c>
      <c r="D9" s="6">
        <v>1.1299999999999999</v>
      </c>
      <c r="E9" s="6">
        <v>1.1299999999999999</v>
      </c>
      <c r="F9" s="6">
        <v>1.1299999999999999</v>
      </c>
      <c r="G9" s="6">
        <v>1.1299999999999999</v>
      </c>
      <c r="H9" s="6">
        <v>1.1299999999999999</v>
      </c>
      <c r="I9" s="6">
        <v>0.96</v>
      </c>
      <c r="J9" s="6">
        <v>0.96</v>
      </c>
      <c r="K9" s="6">
        <v>0.96</v>
      </c>
      <c r="L9" s="6">
        <v>1.1299999999999999</v>
      </c>
      <c r="M9" s="6">
        <v>1.1299999999999999</v>
      </c>
      <c r="N9" s="6">
        <v>1.1299999999999999</v>
      </c>
      <c r="O9" s="7">
        <f>N9+M9+L9+K9+J9+I9+H9+G9+F9+E9+D9+C9</f>
        <v>13.049999999999997</v>
      </c>
    </row>
    <row r="10" spans="1:15" ht="27.95" customHeight="1" x14ac:dyDescent="0.25">
      <c r="A10" s="1" t="s">
        <v>0</v>
      </c>
      <c r="B10" s="1" t="s">
        <v>12</v>
      </c>
      <c r="C10" s="16" t="s">
        <v>6</v>
      </c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8"/>
      <c r="O10" s="1" t="s">
        <v>2</v>
      </c>
    </row>
    <row r="11" spans="1:15" ht="27.95" customHeight="1" x14ac:dyDescent="0.25">
      <c r="A11" s="12"/>
      <c r="B11" s="12" t="s">
        <v>13</v>
      </c>
      <c r="C11" s="12" t="s">
        <v>14</v>
      </c>
      <c r="D11" s="12" t="s">
        <v>15</v>
      </c>
      <c r="E11" s="12" t="s">
        <v>16</v>
      </c>
      <c r="F11" s="12" t="s">
        <v>17</v>
      </c>
      <c r="G11" s="12" t="s">
        <v>18</v>
      </c>
      <c r="H11" s="12" t="s">
        <v>19</v>
      </c>
      <c r="I11" s="12" t="s">
        <v>20</v>
      </c>
      <c r="J11" s="12" t="s">
        <v>21</v>
      </c>
      <c r="K11" s="12" t="s">
        <v>22</v>
      </c>
      <c r="L11" s="12" t="s">
        <v>23</v>
      </c>
      <c r="M11" s="12" t="s">
        <v>24</v>
      </c>
      <c r="N11" s="12" t="s">
        <v>25</v>
      </c>
      <c r="O11" s="12"/>
    </row>
    <row r="12" spans="1:15" ht="39.950000000000003" customHeight="1" x14ac:dyDescent="0.25">
      <c r="A12" s="5">
        <v>1</v>
      </c>
      <c r="B12" s="4" t="s">
        <v>26</v>
      </c>
      <c r="C12" s="6">
        <v>1.22</v>
      </c>
      <c r="D12" s="6">
        <v>1.22</v>
      </c>
      <c r="E12" s="6">
        <v>1.22</v>
      </c>
      <c r="F12" s="6">
        <v>1.22</v>
      </c>
      <c r="G12" s="6">
        <v>1.22</v>
      </c>
      <c r="H12" s="6">
        <v>1.22</v>
      </c>
      <c r="I12" s="6">
        <v>1</v>
      </c>
      <c r="J12" s="6">
        <v>1</v>
      </c>
      <c r="K12" s="6">
        <v>1</v>
      </c>
      <c r="L12" s="6">
        <v>1.22</v>
      </c>
      <c r="M12" s="6">
        <v>1.22</v>
      </c>
      <c r="N12" s="6">
        <v>1.22</v>
      </c>
      <c r="O12" s="7">
        <f>N12+M12+L12+K12+J12+I12+H12+G12+F12+E12+D12+C12</f>
        <v>13.980000000000002</v>
      </c>
    </row>
    <row r="13" spans="1:15" ht="27.95" customHeight="1" x14ac:dyDescent="0.25">
      <c r="A13" s="1" t="s">
        <v>0</v>
      </c>
      <c r="B13" s="1" t="s">
        <v>12</v>
      </c>
      <c r="C13" s="16" t="s">
        <v>7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" t="s">
        <v>2</v>
      </c>
    </row>
    <row r="14" spans="1:15" ht="27.95" customHeight="1" x14ac:dyDescent="0.25">
      <c r="A14" s="12"/>
      <c r="B14" s="12" t="s">
        <v>13</v>
      </c>
      <c r="C14" s="12" t="s">
        <v>14</v>
      </c>
      <c r="D14" s="12" t="s">
        <v>15</v>
      </c>
      <c r="E14" s="12" t="s">
        <v>16</v>
      </c>
      <c r="F14" s="12" t="s">
        <v>17</v>
      </c>
      <c r="G14" s="12" t="s">
        <v>18</v>
      </c>
      <c r="H14" s="12" t="s">
        <v>19</v>
      </c>
      <c r="I14" s="12" t="s">
        <v>20</v>
      </c>
      <c r="J14" s="12" t="s">
        <v>21</v>
      </c>
      <c r="K14" s="12" t="s">
        <v>22</v>
      </c>
      <c r="L14" s="12" t="s">
        <v>23</v>
      </c>
      <c r="M14" s="12" t="s">
        <v>24</v>
      </c>
      <c r="N14" s="12" t="s">
        <v>25</v>
      </c>
      <c r="O14" s="12"/>
    </row>
    <row r="15" spans="1:15" ht="39.950000000000003" customHeight="1" x14ac:dyDescent="0.25">
      <c r="A15" s="5">
        <v>1</v>
      </c>
      <c r="B15" s="4" t="s">
        <v>26</v>
      </c>
      <c r="C15" s="6">
        <v>1.33</v>
      </c>
      <c r="D15" s="6">
        <v>1.33</v>
      </c>
      <c r="E15" s="6">
        <v>1.33</v>
      </c>
      <c r="F15" s="6">
        <v>1.33</v>
      </c>
      <c r="G15" s="6">
        <v>1.33</v>
      </c>
      <c r="H15" s="6">
        <v>1.33</v>
      </c>
      <c r="I15" s="6">
        <v>1.08</v>
      </c>
      <c r="J15" s="6">
        <v>1.08</v>
      </c>
      <c r="K15" s="6">
        <v>1.08</v>
      </c>
      <c r="L15" s="6">
        <v>1.33</v>
      </c>
      <c r="M15" s="6">
        <v>1.33</v>
      </c>
      <c r="N15" s="6">
        <v>1.33</v>
      </c>
      <c r="O15" s="7">
        <f>N15+M15+L15+K15+J15+I15+H15+G15+F15+E15+D15+C15</f>
        <v>15.21</v>
      </c>
    </row>
    <row r="16" spans="1:15" ht="27.95" customHeight="1" x14ac:dyDescent="0.25">
      <c r="A16" s="1" t="s">
        <v>0</v>
      </c>
      <c r="B16" s="1" t="s">
        <v>12</v>
      </c>
      <c r="C16" s="16" t="s">
        <v>8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" t="s">
        <v>2</v>
      </c>
    </row>
    <row r="17" spans="1:15" ht="27.95" customHeight="1" x14ac:dyDescent="0.25">
      <c r="A17" s="12"/>
      <c r="B17" s="12" t="s">
        <v>13</v>
      </c>
      <c r="C17" s="12" t="s">
        <v>14</v>
      </c>
      <c r="D17" s="12" t="s">
        <v>15</v>
      </c>
      <c r="E17" s="12" t="s">
        <v>16</v>
      </c>
      <c r="F17" s="12" t="s">
        <v>17</v>
      </c>
      <c r="G17" s="12" t="s">
        <v>18</v>
      </c>
      <c r="H17" s="12" t="s">
        <v>19</v>
      </c>
      <c r="I17" s="12" t="s">
        <v>20</v>
      </c>
      <c r="J17" s="12" t="s">
        <v>21</v>
      </c>
      <c r="K17" s="12" t="s">
        <v>22</v>
      </c>
      <c r="L17" s="12" t="s">
        <v>23</v>
      </c>
      <c r="M17" s="12" t="s">
        <v>24</v>
      </c>
      <c r="N17" s="12" t="s">
        <v>25</v>
      </c>
      <c r="O17" s="12"/>
    </row>
    <row r="18" spans="1:15" ht="39.950000000000003" customHeight="1" x14ac:dyDescent="0.25">
      <c r="A18" s="5">
        <v>1</v>
      </c>
      <c r="B18" s="4" t="s">
        <v>26</v>
      </c>
      <c r="C18" s="6">
        <v>1.63</v>
      </c>
      <c r="D18" s="6">
        <v>1.63</v>
      </c>
      <c r="E18" s="6">
        <v>1.63</v>
      </c>
      <c r="F18" s="6">
        <v>1.86</v>
      </c>
      <c r="G18" s="6">
        <v>1.5</v>
      </c>
      <c r="H18" s="6">
        <v>1.52</v>
      </c>
      <c r="I18" s="6">
        <v>1.36</v>
      </c>
      <c r="J18" s="6">
        <v>1.36</v>
      </c>
      <c r="K18" s="6">
        <v>1.36</v>
      </c>
      <c r="L18" s="6">
        <v>1.36</v>
      </c>
      <c r="M18" s="6">
        <v>1.59</v>
      </c>
      <c r="N18" s="6">
        <v>2.2599999999999998</v>
      </c>
      <c r="O18" s="7">
        <f>N18+M18+L18+K18+J18+I18+H18+G18+F18+E18+D18+C18</f>
        <v>19.059999999999999</v>
      </c>
    </row>
    <row r="19" spans="1:15" ht="27.95" customHeight="1" x14ac:dyDescent="0.25">
      <c r="A19" s="1" t="s">
        <v>0</v>
      </c>
      <c r="B19" s="1" t="s">
        <v>12</v>
      </c>
      <c r="C19" s="16" t="s">
        <v>9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1" t="s">
        <v>2</v>
      </c>
    </row>
    <row r="20" spans="1:15" ht="27.95" customHeight="1" x14ac:dyDescent="0.25">
      <c r="A20" s="12"/>
      <c r="B20" s="12" t="s">
        <v>13</v>
      </c>
      <c r="C20" s="12" t="s">
        <v>14</v>
      </c>
      <c r="D20" s="12" t="s">
        <v>15</v>
      </c>
      <c r="E20" s="12" t="s">
        <v>16</v>
      </c>
      <c r="F20" s="12" t="s">
        <v>17</v>
      </c>
      <c r="G20" s="12" t="s">
        <v>18</v>
      </c>
      <c r="H20" s="12" t="s">
        <v>19</v>
      </c>
      <c r="I20" s="12" t="s">
        <v>20</v>
      </c>
      <c r="J20" s="12" t="s">
        <v>21</v>
      </c>
      <c r="K20" s="12" t="s">
        <v>22</v>
      </c>
      <c r="L20" s="12" t="s">
        <v>23</v>
      </c>
      <c r="M20" s="12" t="s">
        <v>24</v>
      </c>
      <c r="N20" s="12" t="s">
        <v>25</v>
      </c>
      <c r="O20" s="12"/>
    </row>
    <row r="21" spans="1:15" ht="39.950000000000003" customHeight="1" x14ac:dyDescent="0.25">
      <c r="A21" s="2">
        <v>1</v>
      </c>
      <c r="B21" s="13" t="s">
        <v>26</v>
      </c>
      <c r="C21" s="3">
        <v>1.69</v>
      </c>
      <c r="D21" s="3">
        <v>1.7</v>
      </c>
      <c r="E21" s="3">
        <v>1.62</v>
      </c>
      <c r="F21" s="3">
        <v>1.67</v>
      </c>
      <c r="G21" s="3">
        <v>1.65</v>
      </c>
      <c r="H21" s="3">
        <v>1.58</v>
      </c>
      <c r="I21" s="3">
        <v>1.4</v>
      </c>
      <c r="J21" s="3">
        <v>1.4</v>
      </c>
      <c r="K21" s="3">
        <v>1.33</v>
      </c>
      <c r="L21" s="3"/>
      <c r="M21" s="3"/>
      <c r="N21" s="3"/>
      <c r="O21" s="8">
        <f>N21+M21+L21+K21+J21+I21+H21+G21+F21+E21+D21+C21</f>
        <v>14.039999999999997</v>
      </c>
    </row>
  </sheetData>
  <mergeCells count="8">
    <mergeCell ref="C16:N16"/>
    <mergeCell ref="C19:N19"/>
    <mergeCell ref="A2:O2"/>
    <mergeCell ref="A3:O3"/>
    <mergeCell ref="C4:N4"/>
    <mergeCell ref="C7:N7"/>
    <mergeCell ref="C10:N10"/>
    <mergeCell ref="C13:N13"/>
  </mergeCells>
  <pageMargins left="0.1" right="0.1" top="0.5" bottom="0.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2021-10-19T11:52:52Z</dcterms:modified>
</cp:coreProperties>
</file>