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nate\Dropbox\factcheck shared folder\factcheck\For Site\უმუშევრობა - ბახტაძე - Financial\"/>
    </mc:Choice>
  </mc:AlternateContent>
  <bookViews>
    <workbookView xWindow="0" yWindow="0" windowWidth="19170" windowHeight="7530" tabRatio="854"/>
  </bookViews>
  <sheets>
    <sheet name="აქტივობა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W11" i="1" l="1"/>
  <c r="W6" i="1"/>
  <c r="W10" i="1"/>
  <c r="W5" i="1"/>
  <c r="D16" i="1" l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C16" i="1"/>
</calcChain>
</file>

<file path=xl/sharedStrings.xml><?xml version="1.0" encoding="utf-8"?>
<sst xmlns="http://schemas.openxmlformats.org/spreadsheetml/2006/main" count="18" uniqueCount="18">
  <si>
    <t>ათასი კაცი</t>
  </si>
  <si>
    <t>15 წლის და უფროსი ასაკის მოსახლეობის განაწილება ეკონომიკური აქტივობის მიხედვით,  1998-2018*</t>
  </si>
  <si>
    <t>1Q_2018</t>
  </si>
  <si>
    <t>2Q_2018</t>
  </si>
  <si>
    <t>3Q_2018</t>
  </si>
  <si>
    <t>4Q_2018</t>
  </si>
  <si>
    <t>1Q_2019</t>
  </si>
  <si>
    <t>უმუშევრობის დონე (%)</t>
  </si>
  <si>
    <t>აქტიურობის დონე (%)</t>
  </si>
  <si>
    <t>დასაქმების დონე (%)</t>
  </si>
  <si>
    <t>დასაქმებული (ათასი)</t>
  </si>
  <si>
    <t>დაქირავებული (ათასი)</t>
  </si>
  <si>
    <t>თვითდასაქმებული (ათასი)</t>
  </si>
  <si>
    <t xml:space="preserve">გაურკვეველი (ათასი) </t>
  </si>
  <si>
    <t>შრომისუნარიანი მოსახლეობა (ათასი)</t>
  </si>
  <si>
    <t>სამუშაო ძალა (ათასი)</t>
  </si>
  <si>
    <t>სამუშაო ძალის გარეთ (ათასი)</t>
  </si>
  <si>
    <t>უმუშევარი (ათასი)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</si>
</sst>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AcadNusx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1"/>
      <name val="Sylfaen"/>
      <family val="1"/>
    </font>
    <font>
      <sz val="10"/>
      <name val="Sylfaen"/>
      <family val="1"/>
    </font>
    <font>
      <sz val="10"/>
      <color indexed="8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4" fillId="0" borderId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5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10" fillId="0" borderId="0" xfId="0" applyFont="1" applyAlignment="1">
      <alignment horizontal="right"/>
    </xf>
    <xf numFmtId="0" fontId="0" fillId="0" borderId="1" xfId="0" applyBorder="1"/>
    <xf numFmtId="0" fontId="11" fillId="0" borderId="1" xfId="1" applyFont="1" applyFill="1" applyBorder="1" applyAlignment="1">
      <alignment horizontal="right" wrapText="1"/>
    </xf>
    <xf numFmtId="164" fontId="12" fillId="0" borderId="2" xfId="3" applyNumberFormat="1" applyFont="1" applyBorder="1"/>
    <xf numFmtId="164" fontId="8" fillId="0" borderId="0" xfId="2" applyNumberFormat="1" applyFont="1" applyFill="1" applyBorder="1" applyAlignment="1">
      <alignment horizontal="right" wrapText="1"/>
    </xf>
    <xf numFmtId="0" fontId="5" fillId="0" borderId="0" xfId="0" applyFont="1"/>
    <xf numFmtId="164" fontId="0" fillId="0" borderId="0" xfId="0" applyNumberFormat="1"/>
    <xf numFmtId="4" fontId="0" fillId="0" borderId="0" xfId="0" applyNumberFormat="1"/>
    <xf numFmtId="164" fontId="11" fillId="0" borderId="0" xfId="2" applyNumberFormat="1" applyFont="1" applyFill="1" applyBorder="1" applyAlignment="1">
      <alignment horizontal="right" wrapText="1"/>
    </xf>
    <xf numFmtId="0" fontId="14" fillId="0" borderId="0" xfId="0" applyFont="1"/>
    <xf numFmtId="0" fontId="13" fillId="0" borderId="0" xfId="0" applyFont="1"/>
    <xf numFmtId="164" fontId="8" fillId="0" borderId="0" xfId="1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0" fontId="12" fillId="0" borderId="1" xfId="1" applyFont="1" applyFill="1" applyBorder="1" applyAlignment="1">
      <alignment horizontal="right" wrapText="1"/>
    </xf>
    <xf numFmtId="164" fontId="14" fillId="0" borderId="0" xfId="0" applyNumberFormat="1" applyFont="1"/>
    <xf numFmtId="164" fontId="12" fillId="0" borderId="2" xfId="15" applyNumberFormat="1" applyFont="1" applyBorder="1"/>
    <xf numFmtId="164" fontId="16" fillId="0" borderId="0" xfId="2" applyNumberFormat="1" applyFont="1" applyFill="1" applyBorder="1" applyAlignment="1">
      <alignment horizontal="right" wrapText="1"/>
    </xf>
    <xf numFmtId="0" fontId="18" fillId="0" borderId="0" xfId="0" applyFont="1" applyBorder="1"/>
    <xf numFmtId="0" fontId="19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 indent="4"/>
    </xf>
    <xf numFmtId="0" fontId="18" fillId="0" borderId="0" xfId="3" applyFont="1" applyFill="1" applyBorder="1" applyAlignment="1">
      <alignment horizontal="left" vertical="center" indent="6"/>
    </xf>
    <xf numFmtId="0" fontId="18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 wrapText="1"/>
    </xf>
    <xf numFmtId="0" fontId="20" fillId="0" borderId="0" xfId="3" applyFont="1" applyFill="1" applyBorder="1" applyAlignment="1">
      <alignment vertical="center"/>
    </xf>
    <xf numFmtId="0" fontId="20" fillId="0" borderId="2" xfId="3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4" fillId="0" borderId="1" xfId="5" applyBorder="1" applyAlignment="1"/>
    <xf numFmtId="0" fontId="21" fillId="0" borderId="0" xfId="0" applyFont="1" applyBorder="1"/>
    <xf numFmtId="0" fontId="19" fillId="0" borderId="0" xfId="15" applyFont="1" applyFill="1" applyBorder="1" applyAlignment="1">
      <alignment vertical="center"/>
    </xf>
    <xf numFmtId="0" fontId="18" fillId="0" borderId="0" xfId="15" applyFont="1" applyFill="1" applyBorder="1" applyAlignment="1">
      <alignment horizontal="left" vertical="center" indent="4"/>
    </xf>
    <xf numFmtId="0" fontId="18" fillId="0" borderId="0" xfId="15" applyFont="1" applyFill="1" applyBorder="1" applyAlignment="1">
      <alignment horizontal="left" vertical="center" indent="6"/>
    </xf>
    <xf numFmtId="0" fontId="18" fillId="0" borderId="0" xfId="15" applyFont="1" applyFill="1" applyBorder="1" applyAlignment="1">
      <alignment vertical="center"/>
    </xf>
    <xf numFmtId="0" fontId="20" fillId="0" borderId="0" xfId="15" applyFont="1" applyFill="1" applyBorder="1" applyAlignment="1">
      <alignment horizontal="left" vertical="center" wrapText="1"/>
    </xf>
    <xf numFmtId="0" fontId="20" fillId="0" borderId="0" xfId="15" applyFont="1" applyFill="1" applyBorder="1" applyAlignment="1">
      <alignment vertical="center"/>
    </xf>
    <xf numFmtId="0" fontId="20" fillId="0" borderId="2" xfId="15" applyFont="1" applyFill="1" applyBorder="1" applyAlignment="1">
      <alignment vertical="center"/>
    </xf>
    <xf numFmtId="0" fontId="17" fillId="0" borderId="0" xfId="0" applyFont="1" applyAlignment="1">
      <alignment horizontal="center"/>
    </xf>
  </cellXfs>
  <cellStyles count="20">
    <cellStyle name="Normal" xfId="0" builtinId="0"/>
    <cellStyle name="Normal 2" xfId="5"/>
    <cellStyle name="Normal 2 2" xfId="16"/>
    <cellStyle name="Normal 3" xfId="7"/>
    <cellStyle name="Normal 3 2" xfId="11"/>
    <cellStyle name="Normal 3 2 2" xfId="19"/>
    <cellStyle name="Normal 3 3" xfId="17"/>
    <cellStyle name="Normal 4" xfId="8"/>
    <cellStyle name="Normal 4 2" xfId="18"/>
    <cellStyle name="Normal 5" xfId="9"/>
    <cellStyle name="Normal 6" xfId="12"/>
    <cellStyle name="Normal 7" xfId="13"/>
    <cellStyle name="Normal_Sheet2" xfId="1"/>
    <cellStyle name="Normal_Sheet5" xfId="2"/>
    <cellStyle name="Percent 2" xfId="6"/>
    <cellStyle name="Percent 3" xfId="14"/>
    <cellStyle name="Style 1" xfId="3"/>
    <cellStyle name="Style 1 2" xfId="4"/>
    <cellStyle name="Style 1 2 2" xfId="15"/>
    <cellStyle name="Style 1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აქტივობა!$A$7</c:f>
              <c:strCache>
                <c:ptCount val="1"/>
                <c:pt idx="0">
                  <c:v>დაქირავებული (ათასი)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აქტივობა!$B$3:$V$3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აქტივობა!$B$7:$V$7</c:f>
              <c:numCache>
                <c:formatCode>0.0</c:formatCode>
                <c:ptCount val="21"/>
                <c:pt idx="0">
                  <c:v>724.40373717403406</c:v>
                </c:pt>
                <c:pt idx="1">
                  <c:v>697.45508792877195</c:v>
                </c:pt>
                <c:pt idx="2">
                  <c:v>683.89069952297211</c:v>
                </c:pt>
                <c:pt idx="3">
                  <c:v>654.31459232139582</c:v>
                </c:pt>
                <c:pt idx="4">
                  <c:v>660.05760300968575</c:v>
                </c:pt>
                <c:pt idx="5">
                  <c:v>672.42967540027314</c:v>
                </c:pt>
                <c:pt idx="6">
                  <c:v>636.24671312373471</c:v>
                </c:pt>
                <c:pt idx="7">
                  <c:v>632.15667783925107</c:v>
                </c:pt>
                <c:pt idx="8">
                  <c:v>608.38565565405588</c:v>
                </c:pt>
                <c:pt idx="9">
                  <c:v>628.50600145956662</c:v>
                </c:pt>
                <c:pt idx="10">
                  <c:v>621.81120833769728</c:v>
                </c:pt>
                <c:pt idx="11">
                  <c:v>634.50424957596806</c:v>
                </c:pt>
                <c:pt idx="12">
                  <c:v>668.7673317960971</c:v>
                </c:pt>
                <c:pt idx="13">
                  <c:v>684.00378545429157</c:v>
                </c:pt>
                <c:pt idx="14">
                  <c:v>716.16139972417182</c:v>
                </c:pt>
                <c:pt idx="15">
                  <c:v>693.73868403412735</c:v>
                </c:pt>
                <c:pt idx="16">
                  <c:v>743.52919817360794</c:v>
                </c:pt>
                <c:pt idx="17">
                  <c:v>798.26882984462816</c:v>
                </c:pt>
                <c:pt idx="18">
                  <c:v>801.46858740986806</c:v>
                </c:pt>
                <c:pt idx="19">
                  <c:v>824.2236363728349</c:v>
                </c:pt>
                <c:pt idx="20">
                  <c:v>860.16105387578659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DD-4800-96C0-5263024EBF2E}"/>
            </c:ext>
          </c:extLst>
        </c:ser>
        <c:ser>
          <c:idx val="1"/>
          <c:order val="1"/>
          <c:tx>
            <c:strRef>
              <c:f>აქტივობა!$A$8</c:f>
              <c:strCache>
                <c:ptCount val="1"/>
                <c:pt idx="0">
                  <c:v>თვითდასაქმებული (ათასი)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აქტივობა!$B$3:$V$3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აქტივობა!$B$8:$V$8</c:f>
              <c:numCache>
                <c:formatCode>0.0</c:formatCode>
                <c:ptCount val="21"/>
                <c:pt idx="0">
                  <c:v>987.12519054126744</c:v>
                </c:pt>
                <c:pt idx="1">
                  <c:v>918.5980057811737</c:v>
                </c:pt>
                <c:pt idx="2">
                  <c:v>1041.2485196285247</c:v>
                </c:pt>
                <c:pt idx="3">
                  <c:v>1136.0727616634369</c:v>
                </c:pt>
                <c:pt idx="4">
                  <c:v>1088.4522025008034</c:v>
                </c:pt>
                <c:pt idx="5">
                  <c:v>1115.8864039823206</c:v>
                </c:pt>
                <c:pt idx="6">
                  <c:v>1093.0098735400443</c:v>
                </c:pt>
                <c:pt idx="7">
                  <c:v>1050.0116553563935</c:v>
                </c:pt>
                <c:pt idx="8">
                  <c:v>1007.7996705266233</c:v>
                </c:pt>
                <c:pt idx="9">
                  <c:v>948.74005065816903</c:v>
                </c:pt>
                <c:pt idx="10">
                  <c:v>974.37697141996409</c:v>
                </c:pt>
                <c:pt idx="11">
                  <c:v>975.18440660703209</c:v>
                </c:pt>
                <c:pt idx="12">
                  <c:v>956.60669874486985</c:v>
                </c:pt>
                <c:pt idx="13">
                  <c:v>952.4918607831454</c:v>
                </c:pt>
                <c:pt idx="14">
                  <c:v>935.65039856094654</c:v>
                </c:pt>
                <c:pt idx="15">
                  <c:v>940.41467605749438</c:v>
                </c:pt>
                <c:pt idx="16">
                  <c:v>944.41085163279388</c:v>
                </c:pt>
                <c:pt idx="17">
                  <c:v>928.00574422510113</c:v>
                </c:pt>
                <c:pt idx="18">
                  <c:v>909.53475142779337</c:v>
                </c:pt>
                <c:pt idx="19">
                  <c:v>881.6013745576505</c:v>
                </c:pt>
                <c:pt idx="20">
                  <c:v>833.44869157730079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DD-4800-96C0-5263024EBF2E}"/>
            </c:ext>
          </c:extLst>
        </c:ser>
        <c:ser>
          <c:idx val="2"/>
          <c:order val="2"/>
          <c:tx>
            <c:strRef>
              <c:f>აქტივობა!$A$9</c:f>
              <c:strCache>
                <c:ptCount val="1"/>
                <c:pt idx="0">
                  <c:v>გაურკვეველი (ათასი)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აქტივობა!$B$3:$V$3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აქტივობა!$B$9:$V$9</c:f>
              <c:numCache>
                <c:formatCode>0.0</c:formatCode>
                <c:ptCount val="21"/>
                <c:pt idx="0">
                  <c:v>16.996036815643311</c:v>
                </c:pt>
                <c:pt idx="1">
                  <c:v>78.35091298294067</c:v>
                </c:pt>
                <c:pt idx="2">
                  <c:v>112.08071161651611</c:v>
                </c:pt>
                <c:pt idx="3">
                  <c:v>87.328470518112184</c:v>
                </c:pt>
                <c:pt idx="4">
                  <c:v>3.5705282868084631</c:v>
                </c:pt>
                <c:pt idx="5">
                  <c:v>1.2878912504780173</c:v>
                </c:pt>
                <c:pt idx="6">
                  <c:v>1.5678441757989177</c:v>
                </c:pt>
                <c:pt idx="7">
                  <c:v>0.84220489218149353</c:v>
                </c:pt>
                <c:pt idx="8">
                  <c:v>1.8642008399701204</c:v>
                </c:pt>
                <c:pt idx="9">
                  <c:v>6.7546281229488747E-2</c:v>
                </c:pt>
                <c:pt idx="10">
                  <c:v>1.0694597221918982</c:v>
                </c:pt>
                <c:pt idx="11">
                  <c:v>1.3059377793854787</c:v>
                </c:pt>
                <c:pt idx="12">
                  <c:v>2.4749160618209078</c:v>
                </c:pt>
                <c:pt idx="13">
                  <c:v>6.9700732277487338</c:v>
                </c:pt>
                <c:pt idx="14">
                  <c:v>7.6132427721449583</c:v>
                </c:pt>
                <c:pt idx="15">
                  <c:v>9.2483147093446991</c:v>
                </c:pt>
                <c:pt idx="16">
                  <c:v>6.4717482467496525</c:v>
                </c:pt>
                <c:pt idx="17">
                  <c:v>7.5314930139848713</c:v>
                </c:pt>
                <c:pt idx="18">
                  <c:v>6.282649882469368</c:v>
                </c:pt>
                <c:pt idx="19">
                  <c:v>0.81571779018830182</c:v>
                </c:pt>
                <c:pt idx="20">
                  <c:v>0.59211610987014274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DD-4800-96C0-5263024E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084808"/>
        <c:axId val="313085136"/>
      </c:barChart>
      <c:lineChart>
        <c:grouping val="standard"/>
        <c:varyColors val="0"/>
        <c:ser>
          <c:idx val="3"/>
          <c:order val="3"/>
          <c:tx>
            <c:strRef>
              <c:f>აქტივობა!$A$12</c:f>
              <c:strCache>
                <c:ptCount val="1"/>
                <c:pt idx="0">
                  <c:v>უმუშევრობის დონე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აქტივობა!$B$3:$V$3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აქტივობა!$B$12:$V$12</c:f>
              <c:numCache>
                <c:formatCode>0.0</c:formatCode>
                <c:ptCount val="21"/>
                <c:pt idx="0">
                  <c:v>12.38099695880563</c:v>
                </c:pt>
                <c:pt idx="1">
                  <c:v>12.627718956797827</c:v>
                </c:pt>
                <c:pt idx="2">
                  <c:v>10.345919654174637</c:v>
                </c:pt>
                <c:pt idx="3">
                  <c:v>11.14775015993739</c:v>
                </c:pt>
                <c:pt idx="4">
                  <c:v>13.509982504564025</c:v>
                </c:pt>
                <c:pt idx="5">
                  <c:v>12.680092418063566</c:v>
                </c:pt>
                <c:pt idx="6">
                  <c:v>13.865754688262932</c:v>
                </c:pt>
                <c:pt idx="7">
                  <c:v>15.115242824447577</c:v>
                </c:pt>
                <c:pt idx="8">
                  <c:v>15.371587503452306</c:v>
                </c:pt>
                <c:pt idx="9">
                  <c:v>17.362325265584598</c:v>
                </c:pt>
                <c:pt idx="10">
                  <c:v>17.865471085616122</c:v>
                </c:pt>
                <c:pt idx="11">
                  <c:v>18.296265718784468</c:v>
                </c:pt>
                <c:pt idx="12">
                  <c:v>17.405866841210649</c:v>
                </c:pt>
                <c:pt idx="13">
                  <c:v>17.340680702813426</c:v>
                </c:pt>
                <c:pt idx="14">
                  <c:v>17.215033145484458</c:v>
                </c:pt>
                <c:pt idx="15">
                  <c:v>16.942982182193088</c:v>
                </c:pt>
                <c:pt idx="16">
                  <c:v>14.621597730233146</c:v>
                </c:pt>
                <c:pt idx="17">
                  <c:v>14.08115650136012</c:v>
                </c:pt>
                <c:pt idx="18">
                  <c:v>13.9730583386975</c:v>
                </c:pt>
                <c:pt idx="19">
                  <c:v>13.938857151214307</c:v>
                </c:pt>
                <c:pt idx="20">
                  <c:v>12.666951165746044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DD-4800-96C0-5263024E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844248"/>
        <c:axId val="319843920"/>
      </c:lineChart>
      <c:catAx>
        <c:axId val="31308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085136"/>
        <c:crosses val="autoZero"/>
        <c:auto val="1"/>
        <c:lblAlgn val="ctr"/>
        <c:lblOffset val="100"/>
        <c:noMultiLvlLbl val="0"/>
      </c:catAx>
      <c:valAx>
        <c:axId val="3130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084808"/>
        <c:crosses val="autoZero"/>
        <c:crossBetween val="between"/>
      </c:valAx>
      <c:valAx>
        <c:axId val="319843920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44248"/>
        <c:crosses val="max"/>
        <c:crossBetween val="between"/>
      </c:valAx>
      <c:catAx>
        <c:axId val="319844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9843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აქტივობა!$A$6</c:f>
              <c:strCache>
                <c:ptCount val="1"/>
                <c:pt idx="0">
                  <c:v>დასაქმებული (ათასი)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აქტივობა!$B$3:$V$3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აქტივობა!$B$6:$V$6</c:f>
              <c:numCache>
                <c:formatCode>0.0</c:formatCode>
                <c:ptCount val="21"/>
                <c:pt idx="0">
                  <c:v>1728.5249645309448</c:v>
                </c:pt>
                <c:pt idx="1">
                  <c:v>1694.4040066928862</c:v>
                </c:pt>
                <c:pt idx="2">
                  <c:v>1837.219930768013</c:v>
                </c:pt>
                <c:pt idx="3">
                  <c:v>1877.715824502945</c:v>
                </c:pt>
                <c:pt idx="4">
                  <c:v>1752.0803337972845</c:v>
                </c:pt>
                <c:pt idx="5">
                  <c:v>1789.6039706330562</c:v>
                </c:pt>
                <c:pt idx="6">
                  <c:v>1730.8244308395863</c:v>
                </c:pt>
                <c:pt idx="7">
                  <c:v>1683.0105380878201</c:v>
                </c:pt>
                <c:pt idx="8">
                  <c:v>1618.0495270205893</c:v>
                </c:pt>
                <c:pt idx="9">
                  <c:v>1577.3135983989532</c:v>
                </c:pt>
                <c:pt idx="10">
                  <c:v>1597.2576394798134</c:v>
                </c:pt>
                <c:pt idx="11">
                  <c:v>1610.994593962286</c:v>
                </c:pt>
                <c:pt idx="12">
                  <c:v>1627.8489466028386</c:v>
                </c:pt>
                <c:pt idx="13">
                  <c:v>1643.4657194651845</c:v>
                </c:pt>
                <c:pt idx="14">
                  <c:v>1659.4250410572499</c:v>
                </c:pt>
                <c:pt idx="15">
                  <c:v>1643.4016748009722</c:v>
                </c:pt>
                <c:pt idx="16">
                  <c:v>1694.4117980531541</c:v>
                </c:pt>
                <c:pt idx="17">
                  <c:v>1733.8060670836444</c:v>
                </c:pt>
                <c:pt idx="18">
                  <c:v>1717.2859887201416</c:v>
                </c:pt>
                <c:pt idx="19">
                  <c:v>1706.6407287207041</c:v>
                </c:pt>
                <c:pt idx="20">
                  <c:v>1694.2018615629574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E-4D2D-88B0-860DB0456679}"/>
            </c:ext>
          </c:extLst>
        </c:ser>
        <c:ser>
          <c:idx val="1"/>
          <c:order val="1"/>
          <c:tx>
            <c:strRef>
              <c:f>აქტივობა!$A$10</c:f>
              <c:strCache>
                <c:ptCount val="1"/>
                <c:pt idx="0">
                  <c:v>უმუშევარი (ათასი)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აქტივობა!$B$3:$V$3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აქტივობა!$B$10:$V$10</c:f>
              <c:numCache>
                <c:formatCode>0.0</c:formatCode>
                <c:ptCount val="21"/>
                <c:pt idx="0">
                  <c:v>244.24909650039672</c:v>
                </c:pt>
                <c:pt idx="1">
                  <c:v>244.88839412593842</c:v>
                </c:pt>
                <c:pt idx="2">
                  <c:v>212.01187628555297</c:v>
                </c:pt>
                <c:pt idx="3">
                  <c:v>235.58555827903749</c:v>
                </c:pt>
                <c:pt idx="4">
                  <c:v>273.67984585551602</c:v>
                </c:pt>
                <c:pt idx="5">
                  <c:v>259.87594773926548</c:v>
                </c:pt>
                <c:pt idx="6">
                  <c:v>278.62538157286559</c:v>
                </c:pt>
                <c:pt idx="7">
                  <c:v>299.69000095847372</c:v>
                </c:pt>
                <c:pt idx="8">
                  <c:v>293.89644867237467</c:v>
                </c:pt>
                <c:pt idx="9">
                  <c:v>331.39644634539292</c:v>
                </c:pt>
                <c:pt idx="10">
                  <c:v>347.42708762780728</c:v>
                </c:pt>
                <c:pt idx="11">
                  <c:v>360.75689100340139</c:v>
                </c:pt>
                <c:pt idx="12">
                  <c:v>343.05247744051013</c:v>
                </c:pt>
                <c:pt idx="13">
                  <c:v>344.7743645795461</c:v>
                </c:pt>
                <c:pt idx="14">
                  <c:v>345.07541851711312</c:v>
                </c:pt>
                <c:pt idx="15">
                  <c:v>335.24109131173378</c:v>
                </c:pt>
                <c:pt idx="16">
                  <c:v>290.17886305969432</c:v>
                </c:pt>
                <c:pt idx="17">
                  <c:v>284.15180627982704</c:v>
                </c:pt>
                <c:pt idx="18">
                  <c:v>278.93281850107098</c:v>
                </c:pt>
                <c:pt idx="19">
                  <c:v>276.4153546959098</c:v>
                </c:pt>
                <c:pt idx="20">
                  <c:v>245.73025368738533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E-4D2D-88B0-860DB0456679}"/>
            </c:ext>
          </c:extLst>
        </c:ser>
        <c:ser>
          <c:idx val="2"/>
          <c:order val="2"/>
          <c:tx>
            <c:strRef>
              <c:f>აქტივობა!$A$11</c:f>
              <c:strCache>
                <c:ptCount val="1"/>
                <c:pt idx="0">
                  <c:v>სამუშაო ძალის გარეთ (ათასი)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აქტივობა!$B$3:$V$3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აქტივობა!$B$11:$V$11</c:f>
              <c:numCache>
                <c:formatCode>0.0</c:formatCode>
                <c:ptCount val="21"/>
                <c:pt idx="0">
                  <c:v>1043.9859804916384</c:v>
                </c:pt>
                <c:pt idx="1">
                  <c:v>1086.9008660125733</c:v>
                </c:pt>
                <c:pt idx="2">
                  <c:v>1092.3314807386398</c:v>
                </c:pt>
                <c:pt idx="3">
                  <c:v>1077.6997350673676</c:v>
                </c:pt>
                <c:pt idx="4">
                  <c:v>1144.1387594398277</c:v>
                </c:pt>
                <c:pt idx="5">
                  <c:v>1113.779839437186</c:v>
                </c:pt>
                <c:pt idx="6">
                  <c:v>1149.9713526392668</c:v>
                </c:pt>
                <c:pt idx="7">
                  <c:v>1177.6247365230954</c:v>
                </c:pt>
                <c:pt idx="8">
                  <c:v>1245.9143702505778</c:v>
                </c:pt>
                <c:pt idx="9">
                  <c:v>1256.1137490290453</c:v>
                </c:pt>
                <c:pt idx="10">
                  <c:v>1212.3690734399449</c:v>
                </c:pt>
                <c:pt idx="11">
                  <c:v>1174.0285150341388</c:v>
                </c:pt>
                <c:pt idx="12">
                  <c:v>1143.8635759567665</c:v>
                </c:pt>
                <c:pt idx="13">
                  <c:v>1099.9099159552597</c:v>
                </c:pt>
                <c:pt idx="14">
                  <c:v>1052.7845404256104</c:v>
                </c:pt>
                <c:pt idx="15">
                  <c:v>1058.3022338872934</c:v>
                </c:pt>
                <c:pt idx="16">
                  <c:v>1047.0213388871678</c:v>
                </c:pt>
                <c:pt idx="17">
                  <c:v>1001.1331266364626</c:v>
                </c:pt>
                <c:pt idx="18">
                  <c:v>1013.212192778799</c:v>
                </c:pt>
                <c:pt idx="19">
                  <c:v>1029.2392951885467</c:v>
                </c:pt>
                <c:pt idx="20">
                  <c:v>1094.3347570665387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9E-4D2D-88B0-860DB0456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41614560"/>
        <c:axId val="241615544"/>
      </c:barChart>
      <c:lineChart>
        <c:grouping val="standard"/>
        <c:varyColors val="0"/>
        <c:ser>
          <c:idx val="3"/>
          <c:order val="3"/>
          <c:tx>
            <c:strRef>
              <c:f>აქტივობა!$A$13</c:f>
              <c:strCache>
                <c:ptCount val="1"/>
                <c:pt idx="0">
                  <c:v>აქტიურობის დონე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აქტივობა!$B$3:$V$3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აქტივობა!$B$13:$V$13</c:f>
              <c:numCache>
                <c:formatCode>0.0</c:formatCode>
                <c:ptCount val="21"/>
                <c:pt idx="0">
                  <c:v>65.393801093818794</c:v>
                </c:pt>
                <c:pt idx="1">
                  <c:v>64.083560758476537</c:v>
                </c:pt>
                <c:pt idx="2">
                  <c:v>65.229684056236323</c:v>
                </c:pt>
                <c:pt idx="3">
                  <c:v>66.22690825650011</c:v>
                </c:pt>
                <c:pt idx="4">
                  <c:v>63.906143967876375</c:v>
                </c:pt>
                <c:pt idx="5">
                  <c:v>64.790123963498317</c:v>
                </c:pt>
                <c:pt idx="6">
                  <c:v>63.601834242300455</c:v>
                </c:pt>
                <c:pt idx="7">
                  <c:v>62.737230068479832</c:v>
                </c:pt>
                <c:pt idx="8">
                  <c:v>60.545615266010032</c:v>
                </c:pt>
                <c:pt idx="9">
                  <c:v>60.310152132309724</c:v>
                </c:pt>
                <c:pt idx="10">
                  <c:v>61.59808637946891</c:v>
                </c:pt>
                <c:pt idx="11">
                  <c:v>62.679255541249645</c:v>
                </c:pt>
                <c:pt idx="12">
                  <c:v>63.276087410873735</c:v>
                </c:pt>
                <c:pt idx="13">
                  <c:v>64.382885677338038</c:v>
                </c:pt>
                <c:pt idx="14">
                  <c:v>65.564723588883027</c:v>
                </c:pt>
                <c:pt idx="15">
                  <c:v>65.152406978484052</c:v>
                </c:pt>
                <c:pt idx="16">
                  <c:v>65.463214326660889</c:v>
                </c:pt>
                <c:pt idx="17">
                  <c:v>66.839915503158963</c:v>
                </c:pt>
                <c:pt idx="18">
                  <c:v>66.332100892865327</c:v>
                </c:pt>
                <c:pt idx="19">
                  <c:v>65.832059415596973</c:v>
                </c:pt>
                <c:pt idx="20">
                  <c:v>63.934129622852353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9E-4D2D-88B0-860DB0456679}"/>
            </c:ext>
          </c:extLst>
        </c:ser>
        <c:ser>
          <c:idx val="4"/>
          <c:order val="4"/>
          <c:tx>
            <c:strRef>
              <c:f>აქტივობა!$A$14</c:f>
              <c:strCache>
                <c:ptCount val="1"/>
                <c:pt idx="0">
                  <c:v>დასაქმების დონე 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აქტივობა!$B$3:$V$3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აქტივობა!$B$14:$V$14</c:f>
              <c:numCache>
                <c:formatCode>0.0</c:formatCode>
                <c:ptCount val="21"/>
                <c:pt idx="0">
                  <c:v>57.297396569145654</c:v>
                </c:pt>
                <c:pt idx="1">
                  <c:v>55.991268808387339</c:v>
                </c:pt>
                <c:pt idx="2">
                  <c:v>58.481073353106147</c:v>
                </c:pt>
                <c:pt idx="3">
                  <c:v>58.844097985414543</c:v>
                </c:pt>
                <c:pt idx="4">
                  <c:v>55.272435098475256</c:v>
                </c:pt>
                <c:pt idx="5">
                  <c:v>56.574676367148435</c:v>
                </c:pt>
                <c:pt idx="6">
                  <c:v>54.782959929028529</c:v>
                </c:pt>
                <c:pt idx="7">
                  <c:v>53.25434540229773</c:v>
                </c:pt>
                <c:pt idx="8">
                  <c:v>51.238793035892591</c:v>
                </c:pt>
                <c:pt idx="9">
                  <c:v>49.838907350930256</c:v>
                </c:pt>
                <c:pt idx="10">
                  <c:v>50.593298068051595</c:v>
                </c:pt>
                <c:pt idx="11">
                  <c:v>51.211292396866561</c:v>
                </c:pt>
                <c:pt idx="12">
                  <c:v>52.262335893808917</c:v>
                </c:pt>
                <c:pt idx="13">
                  <c:v>53.218455044773449</c:v>
                </c:pt>
                <c:pt idx="14">
                  <c:v>54.277734691311899</c:v>
                </c:pt>
                <c:pt idx="15">
                  <c:v>54.113646272848484</c:v>
                </c:pt>
                <c:pt idx="16">
                  <c:v>55.891446466536401</c:v>
                </c:pt>
                <c:pt idx="17">
                  <c:v>57.428082395782724</c:v>
                </c:pt>
                <c:pt idx="18">
                  <c:v>57.063477737821678</c:v>
                </c:pt>
                <c:pt idx="19">
                  <c:v>56.655822693953738</c:v>
                </c:pt>
                <c:pt idx="20">
                  <c:v>55.835624645280838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9E-4D2D-88B0-860DB0456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23464"/>
        <c:axId val="317823136"/>
      </c:lineChart>
      <c:catAx>
        <c:axId val="24161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615544"/>
        <c:crosses val="autoZero"/>
        <c:auto val="1"/>
        <c:lblAlgn val="ctr"/>
        <c:lblOffset val="100"/>
        <c:noMultiLvlLbl val="0"/>
      </c:catAx>
      <c:valAx>
        <c:axId val="241615544"/>
        <c:scaling>
          <c:orientation val="minMax"/>
          <c:max val="37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614560"/>
        <c:crosses val="autoZero"/>
        <c:crossBetween val="between"/>
      </c:valAx>
      <c:valAx>
        <c:axId val="317823136"/>
        <c:scaling>
          <c:orientation val="minMax"/>
          <c:max val="80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823464"/>
        <c:crosses val="max"/>
        <c:crossBetween val="between"/>
        <c:majorUnit val="5"/>
      </c:valAx>
      <c:catAx>
        <c:axId val="317823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7823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52387</xdr:rowOff>
    </xdr:from>
    <xdr:to>
      <xdr:col>5</xdr:col>
      <xdr:colOff>504825</xdr:colOff>
      <xdr:row>13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528637</xdr:colOff>
      <xdr:row>0</xdr:row>
      <xdr:rowOff>23812</xdr:rowOff>
    </xdr:from>
    <xdr:to>
      <xdr:col>12</xdr:col>
      <xdr:colOff>409575</xdr:colOff>
      <xdr:row>13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showGridLines="0" tabSelected="1" zoomScale="80" zoomScaleNormal="80" workbookViewId="0">
      <selection activeCell="Q23" sqref="Q23"/>
    </sheetView>
  </sheetViews>
  <sheetFormatPr defaultRowHeight="12.75"/>
  <cols>
    <col min="1" max="1" width="39.7109375" customWidth="1"/>
    <col min="2" max="23" width="7.85546875" customWidth="1"/>
    <col min="26" max="27" width="9.5703125" bestFit="1" customWidth="1"/>
  </cols>
  <sheetData>
    <row r="1" spans="1:28" ht="14.25" customHeight="1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28"/>
    </row>
    <row r="2" spans="1:28" ht="12.75" customHeight="1">
      <c r="Q2" s="1"/>
      <c r="V2" s="26" t="s">
        <v>0</v>
      </c>
      <c r="W2" s="26"/>
    </row>
    <row r="3" spans="1:28" ht="16.5" customHeight="1" thickBot="1">
      <c r="A3" s="2"/>
      <c r="B3" s="14">
        <v>1998</v>
      </c>
      <c r="C3" s="14">
        <v>1999</v>
      </c>
      <c r="D3" s="14">
        <v>2000</v>
      </c>
      <c r="E3" s="14">
        <v>2001</v>
      </c>
      <c r="F3" s="3">
        <v>2002</v>
      </c>
      <c r="G3" s="3">
        <v>2003</v>
      </c>
      <c r="H3" s="3">
        <v>2004</v>
      </c>
      <c r="I3" s="3">
        <v>2005</v>
      </c>
      <c r="J3" s="3">
        <v>2006</v>
      </c>
      <c r="K3" s="3">
        <v>2007</v>
      </c>
      <c r="L3" s="3">
        <v>2008</v>
      </c>
      <c r="M3" s="3">
        <v>2009</v>
      </c>
      <c r="N3" s="3">
        <v>2010</v>
      </c>
      <c r="O3" s="3">
        <v>2011</v>
      </c>
      <c r="P3" s="3">
        <v>2012</v>
      </c>
      <c r="Q3" s="3">
        <v>2013</v>
      </c>
      <c r="R3" s="3">
        <v>2014</v>
      </c>
      <c r="S3" s="3">
        <v>2015</v>
      </c>
      <c r="T3" s="3">
        <v>2016</v>
      </c>
      <c r="U3" s="3">
        <v>2017</v>
      </c>
      <c r="V3" s="3">
        <v>2018</v>
      </c>
      <c r="W3" s="3"/>
      <c r="X3" s="3" t="s">
        <v>2</v>
      </c>
      <c r="Y3" s="3" t="s">
        <v>3</v>
      </c>
      <c r="Z3" s="3" t="s">
        <v>4</v>
      </c>
      <c r="AA3" s="3" t="s">
        <v>5</v>
      </c>
      <c r="AB3" s="3" t="s">
        <v>6</v>
      </c>
    </row>
    <row r="4" spans="1:28" ht="16.5" customHeight="1">
      <c r="A4" s="18" t="s">
        <v>14</v>
      </c>
      <c r="B4" s="7">
        <v>3016.7600415229799</v>
      </c>
      <c r="C4" s="7">
        <v>3026.193266831398</v>
      </c>
      <c r="D4" s="7">
        <v>3141.5632877922062</v>
      </c>
      <c r="E4" s="7">
        <v>3191.0011178493496</v>
      </c>
      <c r="F4" s="12">
        <v>3169.8989390927291</v>
      </c>
      <c r="G4" s="12">
        <v>3163.2597578096561</v>
      </c>
      <c r="H4" s="12">
        <v>3159.4211650518223</v>
      </c>
      <c r="I4" s="12">
        <v>3160.3252755693516</v>
      </c>
      <c r="J4" s="12">
        <v>3157.8603459436508</v>
      </c>
      <c r="K4" s="12">
        <v>3164.8237937734648</v>
      </c>
      <c r="L4" s="12">
        <v>3157.0538005476296</v>
      </c>
      <c r="M4" s="12">
        <v>3145.7800000002676</v>
      </c>
      <c r="N4" s="12">
        <v>3114.7650000000785</v>
      </c>
      <c r="O4" s="12">
        <v>3088.1500000000251</v>
      </c>
      <c r="P4" s="12">
        <v>3057.2849999999539</v>
      </c>
      <c r="Q4" s="12">
        <v>3036.9450000000256</v>
      </c>
      <c r="R4" s="12">
        <v>3031.6120000001088</v>
      </c>
      <c r="S4" s="12">
        <v>3019.0909999999722</v>
      </c>
      <c r="T4" s="12">
        <v>3009.4310000000655</v>
      </c>
      <c r="U4" s="12">
        <v>3012.2953786051639</v>
      </c>
      <c r="V4" s="12">
        <v>3034.2668723168827</v>
      </c>
      <c r="W4" s="12"/>
      <c r="X4" s="12">
        <v>1737.617982702646</v>
      </c>
      <c r="Y4" s="12">
        <v>1735.5924625502121</v>
      </c>
      <c r="Z4" s="12">
        <v>1722.3908232203271</v>
      </c>
      <c r="AA4" s="12">
        <v>1720.0616674107555</v>
      </c>
      <c r="AB4" s="12">
        <v>1713.8833833765157</v>
      </c>
    </row>
    <row r="5" spans="1:28" ht="15">
      <c r="A5" s="19" t="s">
        <v>15</v>
      </c>
      <c r="B5" s="12">
        <v>1972.7740610313415</v>
      </c>
      <c r="C5" s="12">
        <v>1939.2924008188247</v>
      </c>
      <c r="D5" s="12">
        <v>2049.2318070535662</v>
      </c>
      <c r="E5" s="12">
        <v>2113.3013827819823</v>
      </c>
      <c r="F5" s="5">
        <v>2025.7601796527852</v>
      </c>
      <c r="G5" s="5">
        <v>2049.4799183723326</v>
      </c>
      <c r="H5" s="5">
        <v>2009.4498124124182</v>
      </c>
      <c r="I5" s="5">
        <v>1982.7005390462632</v>
      </c>
      <c r="J5" s="5">
        <v>1911.9459756929364</v>
      </c>
      <c r="K5" s="5">
        <v>1908.7100447443127</v>
      </c>
      <c r="L5" s="5">
        <v>1944.6847271076349</v>
      </c>
      <c r="M5" s="5">
        <v>1971.7514849656909</v>
      </c>
      <c r="N5" s="5">
        <v>1970.9014240433512</v>
      </c>
      <c r="O5" s="5">
        <v>1988.2400840447308</v>
      </c>
      <c r="P5" s="5">
        <v>2004.5004595743526</v>
      </c>
      <c r="Q5" s="5">
        <v>1978.6427661127389</v>
      </c>
      <c r="R5" s="5">
        <v>1984.5906611128421</v>
      </c>
      <c r="S5" s="5">
        <v>2017.9578733634582</v>
      </c>
      <c r="T5" s="5">
        <v>1996.2188072212095</v>
      </c>
      <c r="U5" s="5">
        <v>1983.0560834166336</v>
      </c>
      <c r="V5" s="5">
        <v>1939.9321152503439</v>
      </c>
      <c r="W5" s="5">
        <f>U5-V5</f>
        <v>43.123968166289615</v>
      </c>
      <c r="X5" s="5">
        <v>987.14762068689811</v>
      </c>
      <c r="Y5" s="5">
        <v>992.22615990944098</v>
      </c>
      <c r="Z5" s="5">
        <v>981.03176060180931</v>
      </c>
      <c r="AA5" s="5">
        <v>980.23751974152538</v>
      </c>
      <c r="AB5" s="5">
        <v>984.15120537154894</v>
      </c>
    </row>
    <row r="6" spans="1:28" ht="15">
      <c r="A6" s="20" t="s">
        <v>10</v>
      </c>
      <c r="B6" s="5">
        <v>1728.5249645309448</v>
      </c>
      <c r="C6" s="5">
        <v>1694.4040066928862</v>
      </c>
      <c r="D6" s="5">
        <v>1837.219930768013</v>
      </c>
      <c r="E6" s="5">
        <v>1877.715824502945</v>
      </c>
      <c r="F6" s="5">
        <v>1752.0803337972845</v>
      </c>
      <c r="G6" s="5">
        <v>1789.6039706330562</v>
      </c>
      <c r="H6" s="5">
        <v>1730.8244308395863</v>
      </c>
      <c r="I6" s="5">
        <v>1683.0105380878201</v>
      </c>
      <c r="J6" s="5">
        <v>1618.0495270205893</v>
      </c>
      <c r="K6" s="5">
        <v>1577.3135983989532</v>
      </c>
      <c r="L6" s="5">
        <v>1597.2576394798134</v>
      </c>
      <c r="M6" s="5">
        <v>1610.994593962286</v>
      </c>
      <c r="N6" s="5">
        <v>1627.8489466028386</v>
      </c>
      <c r="O6" s="5">
        <v>1643.4657194651845</v>
      </c>
      <c r="P6" s="5">
        <v>1659.4250410572499</v>
      </c>
      <c r="Q6" s="5">
        <v>1643.4016748009722</v>
      </c>
      <c r="R6" s="5">
        <v>1694.4117980531541</v>
      </c>
      <c r="S6" s="5">
        <v>1733.8060670836444</v>
      </c>
      <c r="T6" s="5">
        <v>1717.2859887201416</v>
      </c>
      <c r="U6" s="5">
        <v>1706.6407287207041</v>
      </c>
      <c r="V6" s="5">
        <v>1694.2018615629574</v>
      </c>
      <c r="W6" s="5">
        <f>V6-U6</f>
        <v>-12.438867157746699</v>
      </c>
      <c r="X6" s="5">
        <v>770.37621584413944</v>
      </c>
      <c r="Y6" s="5">
        <v>812.84945647251948</v>
      </c>
      <c r="Z6" s="5">
        <v>801.21958841638195</v>
      </c>
      <c r="AA6" s="5">
        <v>795.95219816880046</v>
      </c>
      <c r="AB6" s="5">
        <v>793.53055477925136</v>
      </c>
    </row>
    <row r="7" spans="1:28" ht="15">
      <c r="A7" s="21" t="s">
        <v>11</v>
      </c>
      <c r="B7" s="5">
        <v>724.40373717403406</v>
      </c>
      <c r="C7" s="5">
        <v>697.45508792877195</v>
      </c>
      <c r="D7" s="5">
        <v>683.89069952297211</v>
      </c>
      <c r="E7" s="5">
        <v>654.31459232139582</v>
      </c>
      <c r="F7" s="5">
        <v>660.05760300968575</v>
      </c>
      <c r="G7" s="5">
        <v>672.42967540027314</v>
      </c>
      <c r="H7" s="5">
        <v>636.24671312373471</v>
      </c>
      <c r="I7" s="5">
        <v>632.15667783925107</v>
      </c>
      <c r="J7" s="5">
        <v>608.38565565405588</v>
      </c>
      <c r="K7" s="5">
        <v>628.50600145956662</v>
      </c>
      <c r="L7" s="5">
        <v>621.81120833769728</v>
      </c>
      <c r="M7" s="5">
        <v>634.50424957596806</v>
      </c>
      <c r="N7" s="5">
        <v>668.7673317960971</v>
      </c>
      <c r="O7" s="5">
        <v>684.00378545429157</v>
      </c>
      <c r="P7" s="5">
        <v>716.16139972417182</v>
      </c>
      <c r="Q7" s="5">
        <v>693.73868403412735</v>
      </c>
      <c r="R7" s="5">
        <v>743.52919817360794</v>
      </c>
      <c r="S7" s="5">
        <v>798.26882984462816</v>
      </c>
      <c r="T7" s="5">
        <v>801.46858740986806</v>
      </c>
      <c r="U7" s="5">
        <v>824.2236363728349</v>
      </c>
      <c r="V7" s="5">
        <v>860.16105387578659</v>
      </c>
      <c r="W7" s="5"/>
      <c r="X7" s="5">
        <v>593.48997610980314</v>
      </c>
      <c r="Y7" s="5">
        <v>620.02850268047655</v>
      </c>
      <c r="Z7" s="5">
        <v>607.89689822052605</v>
      </c>
      <c r="AA7" s="5">
        <v>615.02739398786673</v>
      </c>
      <c r="AB7" s="5">
        <v>611.63426296391128</v>
      </c>
    </row>
    <row r="8" spans="1:28" ht="15">
      <c r="A8" s="21" t="s">
        <v>12</v>
      </c>
      <c r="B8" s="5">
        <v>987.12519054126744</v>
      </c>
      <c r="C8" s="5">
        <v>918.5980057811737</v>
      </c>
      <c r="D8" s="5">
        <v>1041.2485196285247</v>
      </c>
      <c r="E8" s="5">
        <v>1136.0727616634369</v>
      </c>
      <c r="F8" s="5">
        <v>1088.4522025008034</v>
      </c>
      <c r="G8" s="5">
        <v>1115.8864039823206</v>
      </c>
      <c r="H8" s="5">
        <v>1093.0098735400443</v>
      </c>
      <c r="I8" s="5">
        <v>1050.0116553563935</v>
      </c>
      <c r="J8" s="5">
        <v>1007.7996705266233</v>
      </c>
      <c r="K8" s="5">
        <v>948.74005065816903</v>
      </c>
      <c r="L8" s="5">
        <v>974.37697141996409</v>
      </c>
      <c r="M8" s="5">
        <v>975.18440660703209</v>
      </c>
      <c r="N8" s="5">
        <v>956.60669874486985</v>
      </c>
      <c r="O8" s="5">
        <v>952.4918607831454</v>
      </c>
      <c r="P8" s="5">
        <v>935.65039856094654</v>
      </c>
      <c r="Q8" s="5">
        <v>940.41467605749438</v>
      </c>
      <c r="R8" s="5">
        <v>944.41085163279388</v>
      </c>
      <c r="S8" s="5">
        <v>928.00574422510113</v>
      </c>
      <c r="T8" s="5">
        <v>909.53475142779337</v>
      </c>
      <c r="U8" s="5">
        <v>881.6013745576505</v>
      </c>
      <c r="V8" s="5">
        <v>833.44869157730079</v>
      </c>
      <c r="W8" s="5"/>
      <c r="X8" s="5">
        <v>176.62382424251822</v>
      </c>
      <c r="Y8" s="5">
        <v>192.58974846548341</v>
      </c>
      <c r="Z8" s="5">
        <v>192.7465423754511</v>
      </c>
      <c r="AA8" s="5">
        <v>180.25492861041863</v>
      </c>
      <c r="AB8" s="5">
        <v>181.47527404340897</v>
      </c>
    </row>
    <row r="9" spans="1:28" ht="15">
      <c r="A9" s="21" t="s">
        <v>13</v>
      </c>
      <c r="B9" s="5">
        <v>16.996036815643311</v>
      </c>
      <c r="C9" s="5">
        <v>78.35091298294067</v>
      </c>
      <c r="D9" s="5">
        <v>112.08071161651611</v>
      </c>
      <c r="E9" s="5">
        <v>87.328470518112184</v>
      </c>
      <c r="F9" s="5">
        <v>3.5705282868084631</v>
      </c>
      <c r="G9" s="5">
        <v>1.2878912504780173</v>
      </c>
      <c r="H9" s="5">
        <v>1.5678441757989177</v>
      </c>
      <c r="I9" s="5">
        <v>0.84220489218149353</v>
      </c>
      <c r="J9" s="5">
        <v>1.8642008399701204</v>
      </c>
      <c r="K9" s="5">
        <v>6.7546281229488747E-2</v>
      </c>
      <c r="L9" s="5">
        <v>1.0694597221918982</v>
      </c>
      <c r="M9" s="5">
        <v>1.3059377793854787</v>
      </c>
      <c r="N9" s="5">
        <v>2.4749160618209078</v>
      </c>
      <c r="O9" s="5">
        <v>6.9700732277487338</v>
      </c>
      <c r="P9" s="5">
        <v>7.6132427721449583</v>
      </c>
      <c r="Q9" s="5">
        <v>9.2483147093446991</v>
      </c>
      <c r="R9" s="5">
        <v>6.4717482467496525</v>
      </c>
      <c r="S9" s="5">
        <v>7.5314930139848713</v>
      </c>
      <c r="T9" s="5">
        <v>6.282649882469368</v>
      </c>
      <c r="U9" s="5">
        <v>0.81571779018830182</v>
      </c>
      <c r="V9" s="5">
        <v>0.59211610987014274</v>
      </c>
      <c r="W9" s="5"/>
      <c r="X9" s="5">
        <v>0.26241549181502766</v>
      </c>
      <c r="Y9" s="5">
        <v>0.23120532655991849</v>
      </c>
      <c r="Z9" s="5">
        <v>0.57614782040183998</v>
      </c>
      <c r="AA9" s="5">
        <v>0.66987557051171298</v>
      </c>
      <c r="AB9" s="5">
        <v>0.42101777193112172</v>
      </c>
    </row>
    <row r="10" spans="1:28" ht="15">
      <c r="A10" s="20" t="s">
        <v>17</v>
      </c>
      <c r="B10" s="5">
        <v>244.24909650039672</v>
      </c>
      <c r="C10" s="5">
        <v>244.88839412593842</v>
      </c>
      <c r="D10" s="5">
        <v>212.01187628555297</v>
      </c>
      <c r="E10" s="5">
        <v>235.58555827903749</v>
      </c>
      <c r="F10" s="5">
        <v>273.67984585551602</v>
      </c>
      <c r="G10" s="5">
        <v>259.87594773926548</v>
      </c>
      <c r="H10" s="5">
        <v>278.62538157286559</v>
      </c>
      <c r="I10" s="5">
        <v>299.69000095847372</v>
      </c>
      <c r="J10" s="5">
        <v>293.89644867237467</v>
      </c>
      <c r="K10" s="5">
        <v>331.39644634539292</v>
      </c>
      <c r="L10" s="5">
        <v>347.42708762780728</v>
      </c>
      <c r="M10" s="5">
        <v>360.75689100340139</v>
      </c>
      <c r="N10" s="5">
        <v>343.05247744051013</v>
      </c>
      <c r="O10" s="5">
        <v>344.7743645795461</v>
      </c>
      <c r="P10" s="5">
        <v>345.07541851711312</v>
      </c>
      <c r="Q10" s="5">
        <v>335.24109131173378</v>
      </c>
      <c r="R10" s="5">
        <v>290.17886305969432</v>
      </c>
      <c r="S10" s="5">
        <v>284.15180627982704</v>
      </c>
      <c r="T10" s="5">
        <v>278.93281850107098</v>
      </c>
      <c r="U10" s="5">
        <v>276.4153546959098</v>
      </c>
      <c r="V10" s="5">
        <v>245.73025368738533</v>
      </c>
      <c r="W10" s="5">
        <f>U10-V10</f>
        <v>30.68510100852447</v>
      </c>
      <c r="X10" s="5">
        <v>216.77140484275748</v>
      </c>
      <c r="Y10" s="5">
        <v>179.37670343692042</v>
      </c>
      <c r="Z10" s="5">
        <v>179.81217218542599</v>
      </c>
      <c r="AA10" s="5">
        <v>184.28532157272693</v>
      </c>
      <c r="AB10" s="5">
        <v>190.62065059229752</v>
      </c>
    </row>
    <row r="11" spans="1:28" ht="15">
      <c r="A11" s="22" t="s">
        <v>16</v>
      </c>
      <c r="B11" s="5">
        <v>1043.9859804916384</v>
      </c>
      <c r="C11" s="5">
        <v>1086.9008660125733</v>
      </c>
      <c r="D11" s="5">
        <v>1092.3314807386398</v>
      </c>
      <c r="E11" s="5">
        <v>1077.6997350673676</v>
      </c>
      <c r="F11" s="5">
        <v>1144.1387594398277</v>
      </c>
      <c r="G11" s="5">
        <v>1113.779839437186</v>
      </c>
      <c r="H11" s="5">
        <v>1149.9713526392668</v>
      </c>
      <c r="I11" s="5">
        <v>1177.6247365230954</v>
      </c>
      <c r="J11" s="5">
        <v>1245.9143702505778</v>
      </c>
      <c r="K11" s="5">
        <v>1256.1137490290453</v>
      </c>
      <c r="L11" s="5">
        <v>1212.3690734399449</v>
      </c>
      <c r="M11" s="5">
        <v>1174.0285150341388</v>
      </c>
      <c r="N11" s="5">
        <v>1143.8635759567665</v>
      </c>
      <c r="O11" s="5">
        <v>1099.9099159552597</v>
      </c>
      <c r="P11" s="5">
        <v>1052.7845404256104</v>
      </c>
      <c r="Q11" s="5">
        <v>1058.3022338872934</v>
      </c>
      <c r="R11" s="5">
        <v>1047.0213388871678</v>
      </c>
      <c r="S11" s="5">
        <v>1001.1331266364626</v>
      </c>
      <c r="T11" s="5">
        <v>1013.212192778799</v>
      </c>
      <c r="U11" s="5">
        <v>1029.2392951885467</v>
      </c>
      <c r="V11" s="5">
        <v>1094.3347570665387</v>
      </c>
      <c r="W11" s="5">
        <f>U11-V11</f>
        <v>-65.095461877991966</v>
      </c>
      <c r="X11" s="5">
        <v>750.47036201576157</v>
      </c>
      <c r="Y11" s="5">
        <v>743.3663026407778</v>
      </c>
      <c r="Z11" s="5">
        <v>741.35906261852745</v>
      </c>
      <c r="AA11" s="5">
        <v>739.82414766923102</v>
      </c>
      <c r="AB11" s="5">
        <v>729.73217800496764</v>
      </c>
    </row>
    <row r="12" spans="1:28" ht="15">
      <c r="A12" s="23" t="s">
        <v>7</v>
      </c>
      <c r="B12" s="17">
        <v>12.38099695880563</v>
      </c>
      <c r="C12" s="17">
        <v>12.627718956797827</v>
      </c>
      <c r="D12" s="17">
        <v>10.345919654174637</v>
      </c>
      <c r="E12" s="17">
        <v>11.14775015993739</v>
      </c>
      <c r="F12" s="9">
        <v>13.509982504564025</v>
      </c>
      <c r="G12" s="9">
        <v>12.680092418063566</v>
      </c>
      <c r="H12" s="9">
        <v>13.865754688262932</v>
      </c>
      <c r="I12" s="9">
        <v>15.115242824447577</v>
      </c>
      <c r="J12" s="9">
        <v>15.371587503452306</v>
      </c>
      <c r="K12" s="9">
        <v>17.362325265584598</v>
      </c>
      <c r="L12" s="9">
        <v>17.865471085616122</v>
      </c>
      <c r="M12" s="9">
        <v>18.296265718784468</v>
      </c>
      <c r="N12" s="9">
        <v>17.405866841210649</v>
      </c>
      <c r="O12" s="9">
        <v>17.340680702813426</v>
      </c>
      <c r="P12" s="9">
        <v>17.215033145484458</v>
      </c>
      <c r="Q12" s="9">
        <v>16.942982182193088</v>
      </c>
      <c r="R12" s="9">
        <v>14.621597730233146</v>
      </c>
      <c r="S12" s="9">
        <v>14.08115650136012</v>
      </c>
      <c r="T12" s="9">
        <v>13.9730583386975</v>
      </c>
      <c r="U12" s="9">
        <v>13.938857151214307</v>
      </c>
      <c r="V12" s="9">
        <v>12.666951165746044</v>
      </c>
      <c r="W12" s="9"/>
      <c r="X12" s="9">
        <v>21.959370645285958</v>
      </c>
      <c r="Y12" s="9">
        <v>18.078207437434617</v>
      </c>
      <c r="Z12" s="9">
        <v>18.328883875800418</v>
      </c>
      <c r="AA12" s="9">
        <v>18.800068132601204</v>
      </c>
      <c r="AB12" s="9">
        <v>19.36904101238509</v>
      </c>
    </row>
    <row r="13" spans="1:28" ht="15">
      <c r="A13" s="24" t="s">
        <v>8</v>
      </c>
      <c r="B13" s="9">
        <v>65.393801093818794</v>
      </c>
      <c r="C13" s="9">
        <v>64.083560758476537</v>
      </c>
      <c r="D13" s="9">
        <v>65.229684056236323</v>
      </c>
      <c r="E13" s="9">
        <v>66.22690825650011</v>
      </c>
      <c r="F13" s="9">
        <v>63.906143967876375</v>
      </c>
      <c r="G13" s="9">
        <v>64.790123963498317</v>
      </c>
      <c r="H13" s="9">
        <v>63.601834242300455</v>
      </c>
      <c r="I13" s="9">
        <v>62.737230068479832</v>
      </c>
      <c r="J13" s="9">
        <v>60.545615266010032</v>
      </c>
      <c r="K13" s="9">
        <v>60.310152132309724</v>
      </c>
      <c r="L13" s="9">
        <v>61.59808637946891</v>
      </c>
      <c r="M13" s="9">
        <v>62.679255541249645</v>
      </c>
      <c r="N13" s="9">
        <v>63.276087410873735</v>
      </c>
      <c r="O13" s="9">
        <v>64.382885677338038</v>
      </c>
      <c r="P13" s="9">
        <v>65.564723588883027</v>
      </c>
      <c r="Q13" s="9">
        <v>65.152406978484052</v>
      </c>
      <c r="R13" s="9">
        <v>65.463214326660889</v>
      </c>
      <c r="S13" s="9">
        <v>66.839915503158963</v>
      </c>
      <c r="T13" s="9">
        <v>66.332100892865327</v>
      </c>
      <c r="U13" s="9">
        <v>65.832059415596973</v>
      </c>
      <c r="V13" s="9">
        <v>63.934129622852353</v>
      </c>
      <c r="W13" s="9"/>
      <c r="X13" s="9">
        <v>56.810393913598553</v>
      </c>
      <c r="Y13" s="9">
        <v>57.169305658973776</v>
      </c>
      <c r="Z13" s="9">
        <v>56.957558492304884</v>
      </c>
      <c r="AA13" s="9">
        <v>56.988510255978021</v>
      </c>
      <c r="AB13" s="9">
        <v>57.422296926216511</v>
      </c>
    </row>
    <row r="14" spans="1:28" ht="15.75" thickBot="1">
      <c r="A14" s="25" t="s">
        <v>9</v>
      </c>
      <c r="B14" s="13">
        <v>57.297396569145654</v>
      </c>
      <c r="C14" s="13">
        <v>55.991268808387339</v>
      </c>
      <c r="D14" s="13">
        <v>58.481073353106147</v>
      </c>
      <c r="E14" s="13">
        <v>58.844097985414543</v>
      </c>
      <c r="F14" s="4">
        <v>55.272435098475256</v>
      </c>
      <c r="G14" s="4">
        <v>56.574676367148435</v>
      </c>
      <c r="H14" s="4">
        <v>54.782959929028529</v>
      </c>
      <c r="I14" s="4">
        <v>53.25434540229773</v>
      </c>
      <c r="J14" s="4">
        <v>51.238793035892591</v>
      </c>
      <c r="K14" s="4">
        <v>49.838907350930256</v>
      </c>
      <c r="L14" s="4">
        <v>50.593298068051595</v>
      </c>
      <c r="M14" s="4">
        <v>51.211292396866561</v>
      </c>
      <c r="N14" s="4">
        <v>52.262335893808917</v>
      </c>
      <c r="O14" s="4">
        <v>53.218455044773449</v>
      </c>
      <c r="P14" s="4">
        <v>54.277734691311899</v>
      </c>
      <c r="Q14" s="4">
        <v>54.113646272848484</v>
      </c>
      <c r="R14" s="4">
        <v>55.891446466536401</v>
      </c>
      <c r="S14" s="4">
        <v>57.428082395782724</v>
      </c>
      <c r="T14" s="4">
        <v>57.063477737821678</v>
      </c>
      <c r="U14" s="4">
        <v>56.655822693953738</v>
      </c>
      <c r="V14" s="16">
        <v>55.835624645280838</v>
      </c>
      <c r="W14" s="16"/>
      <c r="X14" s="16">
        <v>44.335188949064403</v>
      </c>
      <c r="Y14" s="16">
        <v>46.834119991403398</v>
      </c>
      <c r="Z14" s="16">
        <v>46.517873737759139</v>
      </c>
      <c r="AA14" s="16">
        <v>46.274631500099844</v>
      </c>
      <c r="AB14" s="16">
        <v>46.300148684324085</v>
      </c>
    </row>
    <row r="15" spans="1:28" s="10" customFormat="1">
      <c r="A15" s="11"/>
      <c r="B15" s="11"/>
      <c r="C15" s="11"/>
      <c r="D15" s="11"/>
      <c r="E15" s="11"/>
      <c r="K15" s="15"/>
      <c r="L15" s="15"/>
      <c r="M15" s="15"/>
      <c r="N15" s="15"/>
      <c r="O15"/>
      <c r="P15"/>
      <c r="Q15"/>
      <c r="R15"/>
      <c r="S15" s="15"/>
      <c r="T15" s="15"/>
      <c r="U15" s="7"/>
      <c r="V15"/>
      <c r="W15"/>
      <c r="X15"/>
    </row>
    <row r="16" spans="1:28" s="10" customFormat="1" ht="15">
      <c r="A16" s="27"/>
      <c r="C16" s="15">
        <f>C7-B7</f>
        <v>-26.948649245262118</v>
      </c>
      <c r="D16" s="15">
        <f t="shared" ref="D16:V16" si="0">D7-C7</f>
        <v>-13.564388405799832</v>
      </c>
      <c r="E16" s="15">
        <f t="shared" si="0"/>
        <v>-29.576107201576292</v>
      </c>
      <c r="F16" s="15">
        <f t="shared" si="0"/>
        <v>5.7430106882899281</v>
      </c>
      <c r="G16" s="15">
        <f t="shared" si="0"/>
        <v>12.372072390587391</v>
      </c>
      <c r="H16" s="15">
        <f t="shared" si="0"/>
        <v>-36.182962276538433</v>
      </c>
      <c r="I16" s="15">
        <f t="shared" si="0"/>
        <v>-4.0900352844836334</v>
      </c>
      <c r="J16" s="15">
        <f t="shared" si="0"/>
        <v>-23.771022185195193</v>
      </c>
      <c r="K16" s="15">
        <f t="shared" si="0"/>
        <v>20.120345805510738</v>
      </c>
      <c r="L16" s="15">
        <f t="shared" si="0"/>
        <v>-6.6947931218693384</v>
      </c>
      <c r="M16" s="15">
        <f t="shared" si="0"/>
        <v>12.69304123827078</v>
      </c>
      <c r="N16" s="15">
        <f t="shared" si="0"/>
        <v>34.263082220129036</v>
      </c>
      <c r="O16" s="15">
        <f t="shared" si="0"/>
        <v>15.236453658194478</v>
      </c>
      <c r="P16" s="15">
        <f t="shared" si="0"/>
        <v>32.157614269880241</v>
      </c>
      <c r="Q16" s="15">
        <f t="shared" si="0"/>
        <v>-22.42271569004447</v>
      </c>
      <c r="R16" s="15">
        <f t="shared" si="0"/>
        <v>49.790514139480592</v>
      </c>
      <c r="S16" s="15">
        <f t="shared" si="0"/>
        <v>54.73963167102022</v>
      </c>
      <c r="T16" s="15">
        <f t="shared" si="0"/>
        <v>3.1997575652399064</v>
      </c>
      <c r="U16" s="15">
        <f t="shared" si="0"/>
        <v>22.755048962966839</v>
      </c>
      <c r="V16" s="15">
        <f t="shared" si="0"/>
        <v>35.937417502951689</v>
      </c>
      <c r="W16"/>
      <c r="X16"/>
    </row>
    <row r="17" spans="1:24" s="10" customFormat="1" ht="15">
      <c r="A17" s="27"/>
      <c r="O17"/>
      <c r="P17"/>
      <c r="Q17"/>
      <c r="R17"/>
      <c r="T17" s="15"/>
      <c r="U17" s="7">
        <v>11.904680600266772</v>
      </c>
      <c r="V17" s="7">
        <v>16.0183518477142</v>
      </c>
      <c r="W17"/>
      <c r="X17"/>
    </row>
    <row r="18" spans="1:24">
      <c r="F18" s="8"/>
    </row>
    <row r="19" spans="1:24">
      <c r="B19" s="7"/>
      <c r="U19" s="7"/>
      <c r="V19" s="7"/>
    </row>
    <row r="20" spans="1:24" ht="15.75" thickBot="1">
      <c r="F20" s="29"/>
      <c r="G20" s="3"/>
      <c r="H20" s="3"/>
      <c r="I20" s="3"/>
      <c r="J20" s="3"/>
      <c r="K20" s="3"/>
    </row>
    <row r="21" spans="1:24" ht="15">
      <c r="F21" s="30"/>
      <c r="G21" s="12"/>
      <c r="H21" s="12"/>
      <c r="I21" s="12"/>
      <c r="J21" s="12"/>
      <c r="K21" s="12"/>
      <c r="U21" s="7"/>
      <c r="V21" s="7"/>
    </row>
    <row r="22" spans="1:24" ht="15">
      <c r="F22" s="31"/>
      <c r="G22" s="5"/>
      <c r="H22" s="5"/>
      <c r="I22" s="5"/>
      <c r="J22" s="5"/>
      <c r="K22" s="5"/>
    </row>
    <row r="23" spans="1:24" ht="15">
      <c r="F23" s="32"/>
      <c r="G23" s="5"/>
      <c r="H23" s="5"/>
      <c r="I23" s="5"/>
      <c r="J23" s="5"/>
      <c r="K23" s="5"/>
    </row>
    <row r="24" spans="1:24" ht="15">
      <c r="A24" s="6"/>
      <c r="F24" s="33"/>
      <c r="G24" s="5"/>
      <c r="H24" s="5"/>
      <c r="I24" s="5"/>
      <c r="J24" s="5"/>
      <c r="K24" s="5"/>
    </row>
    <row r="25" spans="1:24" ht="15">
      <c r="F25" s="33"/>
      <c r="G25" s="5"/>
      <c r="H25" s="5"/>
      <c r="I25" s="5"/>
      <c r="J25" s="5"/>
      <c r="K25" s="5"/>
    </row>
    <row r="26" spans="1:24" ht="15">
      <c r="F26" s="33"/>
      <c r="G26" s="5"/>
      <c r="H26" s="5"/>
      <c r="I26" s="5"/>
      <c r="J26" s="5"/>
      <c r="K26" s="5"/>
    </row>
    <row r="27" spans="1:24" ht="15">
      <c r="F27" s="32"/>
      <c r="G27" s="5"/>
      <c r="H27" s="5"/>
      <c r="I27" s="5"/>
      <c r="J27" s="5"/>
      <c r="K27" s="5"/>
    </row>
    <row r="28" spans="1:24" ht="15">
      <c r="F28" s="34"/>
      <c r="G28" s="5"/>
      <c r="H28" s="5"/>
      <c r="I28" s="5"/>
      <c r="J28" s="5"/>
      <c r="K28" s="5"/>
    </row>
    <row r="29" spans="1:24" ht="15">
      <c r="F29" s="35"/>
      <c r="G29" s="9"/>
      <c r="H29" s="9"/>
      <c r="I29" s="9"/>
      <c r="J29" s="9"/>
      <c r="K29" s="9"/>
    </row>
    <row r="30" spans="1:24" ht="15">
      <c r="F30" s="36"/>
      <c r="G30" s="9"/>
      <c r="H30" s="9"/>
      <c r="I30" s="9"/>
      <c r="J30" s="9"/>
      <c r="K30" s="9"/>
    </row>
    <row r="31" spans="1:24" ht="15.75" thickBot="1">
      <c r="F31" s="37"/>
      <c r="G31" s="16"/>
      <c r="H31" s="16"/>
      <c r="I31" s="16"/>
      <c r="J31" s="16"/>
      <c r="K31" s="16"/>
    </row>
  </sheetData>
  <mergeCells count="1">
    <mergeCell ref="A1:V1"/>
  </mergeCells>
  <phoneticPr fontId="9" type="noConversion"/>
  <conditionalFormatting sqref="B5:V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12:M1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12:V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16" right="0.16" top="0.24" bottom="0.16" header="0.16" footer="0.16"/>
  <pageSetup paperSize="12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1" sqref="N11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აქტივობა</vt:lpstr>
      <vt:lpstr>Sheet1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Ambokadze</dc:creator>
  <cp:lastModifiedBy>Egnate Shamugia</cp:lastModifiedBy>
  <cp:lastPrinted>2018-05-17T11:49:42Z</cp:lastPrinted>
  <dcterms:created xsi:type="dcterms:W3CDTF">2009-07-14T08:46:02Z</dcterms:created>
  <dcterms:modified xsi:type="dcterms:W3CDTF">2019-06-08T12:14:42Z</dcterms:modified>
</cp:coreProperties>
</file>