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ინვესტიციები\"/>
    </mc:Choice>
  </mc:AlternateContent>
  <bookViews>
    <workbookView xWindow="0" yWindow="0" windowWidth="20490" windowHeight="7050" tabRatio="759" activeTab="1"/>
  </bookViews>
  <sheets>
    <sheet name="მიმდინარე" sheetId="30" r:id="rId1"/>
    <sheet name="Лист1" sheetId="31" r:id="rId2"/>
    <sheet name="Лист2" sheetId="32" r:id="rId3"/>
  </sheets>
  <definedNames>
    <definedName name="_GoBack" localSheetId="0">მიმდინარე!#REF!</definedName>
    <definedName name="_xlnm.Print_Area" localSheetId="0">მიმდინარე!$A$1:$D$30</definedName>
  </definedNames>
  <calcPr calcId="162913"/>
</workbook>
</file>

<file path=xl/calcChain.xml><?xml version="1.0" encoding="utf-8"?>
<calcChain xmlns="http://schemas.openxmlformats.org/spreadsheetml/2006/main">
  <c r="C42" i="30" l="1"/>
  <c r="E42" i="30" l="1"/>
  <c r="F42" i="30"/>
  <c r="D42" i="30" l="1"/>
</calcChain>
</file>

<file path=xl/sharedStrings.xml><?xml version="1.0" encoding="utf-8"?>
<sst xmlns="http://schemas.openxmlformats.org/spreadsheetml/2006/main" count="623" uniqueCount="543">
  <si>
    <r>
      <t xml:space="preserve">Sps ,,agrodekorservisi"   </t>
    </r>
    <r>
      <rPr>
        <sz val="9"/>
        <rFont val="AcadNusx"/>
      </rPr>
      <t xml:space="preserve">          aWaris avtonomiuri respublikis sakuTrebaSi arsebuli qobuleTis municipalitetis sofel xucubanSi mdebare 176393 kvm da 55041 kvm da 23143 kvm sasoflo sameurneo daniSnulebis miwis nakveTi</t>
    </r>
  </si>
  <si>
    <t xml:space="preserve">2012 wlis 20 dekembramde ganaxorcielos privatizebuli miwis nakveTis SemoRobva da Sesabamisi komunikaciebis mowyoba. </t>
  </si>
  <si>
    <t xml:space="preserve">2014 wlis 20 dekembramde uzrunvelyos aranakleb 7 ha-ze Ria gruntSi sastarto mcenareebis dargva da aranakleb                                    2 ha-ze rulonuri gazonis moyvana. </t>
  </si>
  <si>
    <t>31,03,2012</t>
  </si>
  <si>
    <t>30,10,2012</t>
  </si>
  <si>
    <t>23,12,2011</t>
  </si>
  <si>
    <t>20,12,2014</t>
  </si>
  <si>
    <t>20,12,2012</t>
  </si>
  <si>
    <t>23,03,2012</t>
  </si>
  <si>
    <t>#</t>
  </si>
  <si>
    <t>dasrulebis vada</t>
  </si>
  <si>
    <t>06,01,2011</t>
  </si>
  <si>
    <t>xelSekrulebis gaformebidan aranakleb 20 wlis vadaSi gamoiyenos sakuTrebaSi gadacemuli miwis nakveTebi sasoflo-sameurneo daniSnulebiT da aRniSnul nakveTebze aaSenos mxolod sasoflo-sameurneo saqmianobisaTvis saWiro Senoba-nagebobani</t>
  </si>
  <si>
    <t>myidveli da qonebis misamarTi</t>
  </si>
  <si>
    <t xml:space="preserve"> dawyebis vada</t>
  </si>
  <si>
    <t xml:space="preserve">2012 wlis 31 martamde daiwyos 0,5 ha-ze saTburis mowyoba da daasrulos 2012 wlis 30 oqtombramde.                                      </t>
  </si>
  <si>
    <t xml:space="preserve">xelSekrulebis gaformebidan 3 Tvis vadaSi, aranakleb 3 wlis vadiT mudmivad daasaqmos aranakleb 20 saqarTvelos moqalaqe. (aRniSnul proeqtze ganaxorcielos aranakleb 1 000 000  laris investicia) </t>
  </si>
  <si>
    <r>
      <rPr>
        <b/>
        <sz val="10"/>
        <rFont val="AcadNusx"/>
      </rPr>
      <t xml:space="preserve">iris borCaSvili </t>
    </r>
    <r>
      <rPr>
        <sz val="9"/>
        <rFont val="AcadNusx"/>
      </rPr>
      <t xml:space="preserve">             aWaris avtonomiuri respublikis sakuTrebaSi arsebuli q. baTumSi, zubalaSvilis q #37-Si mdebare miwis nakveTi</t>
    </r>
  </si>
  <si>
    <t>03,02,2012</t>
  </si>
  <si>
    <t xml:space="preserve">qonebis nasyidobis fasis 250 000 aSS dolaris gadaxda 2012 wlis 31 maisamde </t>
  </si>
  <si>
    <t>09,10,2012</t>
  </si>
  <si>
    <r>
      <rPr>
        <b/>
        <sz val="9"/>
        <rFont val="AcadNusx"/>
      </rPr>
      <t>s.s “</t>
    </r>
    <r>
      <rPr>
        <b/>
        <sz val="9"/>
        <rFont val="Cambria"/>
        <family val="1"/>
        <charset val="204"/>
        <scheme val="major"/>
      </rPr>
      <t>Deston company S.A.</t>
    </r>
    <r>
      <rPr>
        <b/>
        <sz val="9"/>
        <rFont val="AcadNusx"/>
      </rPr>
      <t>”</t>
    </r>
    <r>
      <rPr>
        <sz val="9"/>
        <rFont val="AcadNusx"/>
      </rPr>
      <t xml:space="preserve">                      q. qobuleTSi, aRmaSeneblis quCa #215-Si mdebare #1-1102,7 kvm., #2-106,05 kvm., #3-70,5 kvm. da #4-43,62 kvm. Senoba-nagebobebis da masze mimagrebuli 2439 kv.m arasasoflo-sameurneo daniSnulebis miwis nakveTi</t>
    </r>
  </si>
  <si>
    <r>
      <rPr>
        <b/>
        <sz val="9"/>
        <rFont val="AcadNusx"/>
      </rPr>
      <t>Sps '`</t>
    </r>
    <r>
      <rPr>
        <b/>
        <sz val="9"/>
        <rFont val="Cambria"/>
        <family val="1"/>
        <charset val="204"/>
        <scheme val="major"/>
      </rPr>
      <t>GIMG</t>
    </r>
    <r>
      <rPr>
        <b/>
        <sz val="9"/>
        <rFont val="AcadNusx"/>
      </rPr>
      <t xml:space="preserve">"     </t>
    </r>
    <r>
      <rPr>
        <sz val="9"/>
        <rFont val="AcadNusx"/>
      </rPr>
      <t xml:space="preserve">                Sps `baTumis centraluri stadionis~ aWaris avtonomiuri respublikis sakuTrebaSi arsebuli 100%-iani wili. M</t>
    </r>
  </si>
  <si>
    <r>
      <t>Sps "</t>
    </r>
    <r>
      <rPr>
        <b/>
        <sz val="9"/>
        <rFont val="Cambria"/>
        <family val="1"/>
        <charset val="204"/>
        <scheme val="major"/>
      </rPr>
      <t>V&amp;T Agro</t>
    </r>
    <r>
      <rPr>
        <b/>
        <sz val="9"/>
        <rFont val="AcadNusx"/>
      </rPr>
      <t>"</t>
    </r>
    <r>
      <rPr>
        <sz val="9"/>
        <rFont val="AcadNusx"/>
      </rPr>
      <t xml:space="preserve">                        aWaris avtonomiuri respublikis sakuTrebaSi arsebuli qobuleTis municipalitetis s.xucubanSi mdebare 12 169 kvm sasoflo-sameurneo daniSnulebis miwis nakveTi</t>
    </r>
  </si>
  <si>
    <t>Sesasrulebeli valdebulebebi</t>
  </si>
  <si>
    <t>30,05,2012</t>
  </si>
  <si>
    <t xml:space="preserve">xelSekrulebis gaformebidan 2000 kv.m miwis nakveTze 3 Tvis vadaSi mSeneblobis dawyeba </t>
  </si>
  <si>
    <t>mSeneblobis dawyebidan 5 Tvis vadaSi qobuleTis municipalitetis Sesabamis samsaxurebTan SeTanxmebuli proeqtis Sesabamisad 350 kv.m farTobis avtosadguris da masTan dakavSirebuli aranakleb 30 avtomanqanaze avtoparkingis aSeneba da eqspluataciaSi Seyvana</t>
  </si>
  <si>
    <t>xelSekrulebis gaformebidan 6 Tvis vadaSi Senoba-nagebobebis mSeneblobis dawyeba</t>
  </si>
  <si>
    <t>Nnasyidobis fasi</t>
  </si>
  <si>
    <t>myidvelis piradi monacemebi</t>
  </si>
  <si>
    <t>lari</t>
  </si>
  <si>
    <t>aSS dolari</t>
  </si>
  <si>
    <t>xelSekrulebis gaformebis TariRi</t>
  </si>
  <si>
    <t xml:space="preserve">qonebis nasyidobis fasis 250 000 aSS dolaris araugvianes 2013 wlis 28 Tebervlamde </t>
  </si>
  <si>
    <t>qonebis nasyidobis fasis 250 000 aSS dolaris gadaxda araugvianes 2013 wlis 30 maisamde</t>
  </si>
  <si>
    <t>qonebis nasyidobis fasis 250 000 aSS dolaris gadaxda araugvianes 2013 wlis 30 agvistomde</t>
  </si>
  <si>
    <t>qonebis nasyidobis fasis 250 000 aSS dolaris gadaxda araugvianes 2013 wlis 30 noembramde</t>
  </si>
  <si>
    <t>qonebis nasyidobis fasis 250 000 aSS dolaris gadaxda araugvianes 2014 wlis 28 Tebervlamde</t>
  </si>
  <si>
    <r>
      <t>Sps "</t>
    </r>
    <r>
      <rPr>
        <b/>
        <sz val="10"/>
        <rFont val="Cambria"/>
        <family val="1"/>
        <charset val="204"/>
        <scheme val="major"/>
      </rPr>
      <t>V&amp;P</t>
    </r>
    <r>
      <rPr>
        <b/>
        <sz val="10"/>
        <rFont val="AcadNusx"/>
      </rPr>
      <t xml:space="preserve">"                 </t>
    </r>
    <r>
      <rPr>
        <sz val="9"/>
        <rFont val="AcadNusx"/>
      </rPr>
      <t xml:space="preserve">          aWaris avtonomiuri respublikis sakuTrebaSi arsebuli qobuleTis municipalitetis s.xucubanSi mdebare 10 000 kvm sasoflo-sameurneo daniSnulebis miwis nakveTi da 1001 kvm miwis nakveTi</t>
    </r>
  </si>
  <si>
    <r>
      <t xml:space="preserve">Sps ,,giago"                </t>
    </r>
    <r>
      <rPr>
        <sz val="9"/>
        <rFont val="AcadNusx"/>
      </rPr>
      <t>qobuleTi, abaSiZis q. #1-Si mdebare 534 kv.m miwis nakveTi (s/k 20,42,07,110), rkinigzis sadguris moedanze mdebare 1542 kv.m miwis nakveTi (s/k 20,42,07,323 ) da rkinigzis sadguridan kintriSis xidamde 1041 kv.m miwis nakveTi da erTi jixuri (s/k 20.42.07.326)</t>
    </r>
  </si>
  <si>
    <r>
      <rPr>
        <sz val="10"/>
        <color rgb="FF00B050"/>
        <rFont val="AcadNusx"/>
      </rPr>
      <t xml:space="preserve">23.03.2012 </t>
    </r>
    <r>
      <rPr>
        <sz val="10"/>
        <rFont val="AcadNusx"/>
      </rPr>
      <t>23.03.2014 23.03.2015</t>
    </r>
  </si>
  <si>
    <t>მყიდველი ვალდებულია აუქციონის დასრულებიდან 30 კალენდარული დღისვადაში გადაიხადოს დარჩენილი საპრივატიზობო საფასური 460 000 ლარი</t>
  </si>
  <si>
    <r>
      <rPr>
        <b/>
        <sz val="10"/>
        <rFont val="Arial Cyr"/>
        <charset val="204"/>
      </rPr>
      <t>შპს ,,მეგა პალასი"</t>
    </r>
    <r>
      <rPr>
        <sz val="10"/>
        <rFont val="Arial Cyr"/>
        <charset val="204"/>
      </rPr>
      <t xml:space="preserve">                 ქ. ბათუმში, ზ. გორგილაძის ქუჩის ბოლოს მდებარე პოლიტექნიკური ინსტიტუტის მიმდებარედ არსებუი 1767 კვ.მ არასასოფლო სამეურენო დანიშნულების მიწის ნაკვეთი (ს/კ 05.24.05.090)</t>
    </r>
  </si>
  <si>
    <t>მშენებლობილს ნებართვის მიღებიდან 2 თვის ვადაში დაიწყოს მშენებლობა</t>
  </si>
  <si>
    <t>მშენებლობის ნებართვის მიღებიდან 2.1.2 მუხლის შესაბამისად 10 დღის განმავლობაში წარმოადგინოს სამუშაოთა შესრულების გრაფიკი შემდეგ ეტაპებად: შენობის ნულოვანი ნიშნულის დასრულების ვადა; შენობის მზიდი და არამზიდი კონსტრუქციების დასრულების ვადა.</t>
  </si>
  <si>
    <t>სასტუმროს ამოქმედებიდან 10 წლის ვადით შეინარჩუნოს სასტუმროს პროფილი, სადაც დასაქმებულთა 90%-ს უნდა შეადგენდნენ საქართველოს მოქალაქეები</t>
  </si>
  <si>
    <r>
      <rPr>
        <b/>
        <sz val="9"/>
        <rFont val="AcadNusx"/>
      </rPr>
      <t>Sps ,,</t>
    </r>
    <r>
      <rPr>
        <b/>
        <sz val="9"/>
        <rFont val="Cambria"/>
        <family val="1"/>
        <charset val="204"/>
        <scheme val="major"/>
      </rPr>
      <t>TAM GEO</t>
    </r>
    <r>
      <rPr>
        <b/>
        <sz val="9"/>
        <rFont val="AcadNusx"/>
      </rPr>
      <t>"</t>
    </r>
    <r>
      <rPr>
        <sz val="9"/>
        <rFont val="AcadNusx"/>
      </rPr>
      <t xml:space="preserve">                         aWaris avtonomiuri respublikis sakuTrebaSi                                                                                                                                                                                                                   q.baTumSi, rusTavelis q #30-Si arsebuli 3670 kvm arasasoflo-sameurneo daniSnulebis miwis nakveTi da 982 kvm arasasoflo-sameurneo miwis nakveTsa da masze mdebare 513,30 kvm Senoba-nagebobebis  mdebare q.baTumi, ninoSvilis q #23</t>
    </r>
  </si>
  <si>
    <t>აღნიშნული პროექტის რეალიზაციისათვის განახორციელოს არანაკლებ 8 000 000 (რვა
მილიონი) ლარის ინვესტიცია.“</t>
  </si>
  <si>
    <t>mxareebi Tanxmdebian, rom myidveli jarimis nawils 200 000 aSS dolars gadaixdis araugvianes 2014 wlis 30 ivnisisa</t>
  </si>
  <si>
    <t xml:space="preserve">        aWaris avtonomiuri respublikis qonebis pirdapiri miyidvis formiTY privatizebuli obieqtebi</t>
  </si>
  <si>
    <r>
      <rPr>
        <b/>
        <sz val="10"/>
        <rFont val="Sylfaen"/>
        <family val="1"/>
      </rPr>
      <t xml:space="preserve">შპს ,,გოდე 2014"                   </t>
    </r>
    <r>
      <rPr>
        <sz val="10"/>
        <rFont val="Sylfaen"/>
        <family val="1"/>
      </rPr>
      <t>ქ. ბათუმი, გორგასალის ქ. N159ბ-ში მდებარე 1500 კვ.მ არასასოფლო-სამეურნეო დანიშNულების მიწის ნაკვეთი (ს/კ 05.23.23.024)</t>
    </r>
  </si>
  <si>
    <t>465 500</t>
  </si>
  <si>
    <t>10.10.2014</t>
  </si>
  <si>
    <t>ხელშეკრულების გაფორმებიდან 10 თვის ვადაში მიიღოს მშენებლობის ნებართვა</t>
  </si>
  <si>
    <t>მშენებლობის ნებართვის გაცემიდან 7 თვის ვადაში ნულოვანინიშნულის დასრულება</t>
  </si>
  <si>
    <t>მშენებლობის ნებართვის გაცემიდან 30 თვის ვადაში შენობის მზიდი და არამზიდი კონსტრუქციების დასრულების ვადა</t>
  </si>
  <si>
    <t>2 580 000</t>
  </si>
  <si>
    <t>ხელშეკრულების გაფორმებიდან 15 (თხუთმეტი) თვის განმავლობაში მრავალფუნქციური შენობა-ნაგებობის (სასტუმრო, აპარტამენტები, კომერციული ფართები, პარკინგი და სარეკრეაციო ზონა (სკვერი, პარკი))  მშენებლობის ნებართვის მიღება და მშენებლობის დაწყება.</t>
  </si>
  <si>
    <t>ხელშეკრულების გაფორმებიდან 24 (ოცდაოთხი) თვის განმავლობაში მრავალფუნქციური შენობა-ნაგებობის ნულოვანი ნიშნულის დასრულება;</t>
  </si>
  <si>
    <r>
      <t xml:space="preserve">შპს,, ალიანსი"                              </t>
    </r>
    <r>
      <rPr>
        <sz val="10"/>
        <rFont val="Arial Cyr"/>
      </rPr>
      <t xml:space="preserve">ქ. ბათუმში, შ.
ხიმშიაშვილის ქუჩის მიმდებარედ 4848 კვ.მ  არასასოფლო-სამეურნეო
დანიშნულების მიწის ნაკვეთის (ს/კ 05.24.05.129) </t>
    </r>
  </si>
  <si>
    <t xml:space="preserve">2014 wlis 20 dekembridan 2015 wlis 20 ivnisamde aranakleb 3 ha miwis nakveTis mosworeba-moSandakeba </t>
  </si>
  <si>
    <t>2015 wlis 20 dekembramde damatebiT 4 ha miwis nakveTis mosworeba-moSandakeba da mosworebuli 3 ha miwis nakveTze sarwyavi sistemis Seyvana</t>
  </si>
  <si>
    <t>2016 wlis 20 ivnisamde mosworebul 4 ha miwis nakveTze sarwyavi sistemis Seyvana da 3 ha miwis nakveTze konteineruli sistemiT (mcenareebi qoTnebSi) sanerge meurneobis mowyoba.</t>
  </si>
  <si>
    <t>2016 wlis 20 dekembramde damatebiT 4 ha miwis nakveTze konteineruli sistemiT (mcenareebi qoTnebSi) sanerge meurneobis mowyoba.</t>
  </si>
  <si>
    <t>xolo jarimis nawils 215 000 aSS dolars gadaixdis araugvianes 2014 wlis 31 dekembrisa</t>
  </si>
  <si>
    <r>
      <rPr>
        <b/>
        <sz val="10"/>
        <rFont val="AcadNusx"/>
      </rPr>
      <t>Sps ,,qrosveisi"</t>
    </r>
    <r>
      <rPr>
        <sz val="9"/>
        <rFont val="AcadNusx"/>
      </rPr>
      <t xml:space="preserve">                              q. baTumSi, gogebaSvilis q#10-Si  mdebare Senoba-nagebobisa da masze damagrebuli 2522,27 kvm miwis nakveTi </t>
    </r>
  </si>
  <si>
    <r>
      <t xml:space="preserve">შპს „ეიერ-მერიდიანსი“ </t>
    </r>
    <r>
      <rPr>
        <sz val="11"/>
        <rFont val="Sylfaen"/>
        <family val="1"/>
      </rPr>
      <t xml:space="preserve">ქ. ბათუმში, კახაბრის დასახლებაში მდებარე 29445 კვ.მ არასასოფლო-სამეურნეო დანიშნულების მიწის ნაკვეთს (ს/კ N05.32.14.055) </t>
    </r>
  </si>
  <si>
    <t>2 091 000</t>
  </si>
  <si>
    <t xml:space="preserve">ხელშეკრულების გაფორმებიდან 8 (რვა) თვის ვადაში უზრუნველყოს მრავალფუნქციური შენობა-ნაგებო(ბე)ბის (არანაკლებ 220 (ორას ოცი) ნომრიანი სასტუმრო, არანაკლებ 600 (ექვსასი) აპარტამენტი, სამორინე, საკონფერენციო დარბაზი, სპორტულ-გამაჯანსაღებელი ცენტრი, არანაკლებ 13 000 (ცამეტი ათასი) კვ.მ-ზე მიწის ნაკვეთზე სარეკრიაციო ზონა და ავტოსადგომი, სხვადასხვა ტიპის კვების ობიექტები) მშენებლობის ნებართვის მიღება და საკუთრებაში გადაცემული მიწის ნაკვეთზე მშენებლობის დაწყება; </t>
  </si>
  <si>
    <t>მშენებლობის ნებართვის მიღებიდან 15 (თხუთმეტი) კალენდარული დღის ვადაში საპროექტო დოკუმენტაციის ერთი ეგზემპლარის (მათ შორის ესკიზები), აჭარის ა/რ ფინანსთა და ეკონომიკის სამინისტროში წარმოდგენა;</t>
  </si>
  <si>
    <t xml:space="preserve">ხელშეკრულების გაფორმებიდან 14 (თოთხმეტი) თვის ვადაში სასტუმროსათვის განკუთვნილი შენობა-ნაგებო(ბე)ბის ნულოვანი ნიშნულის დასრულება </t>
  </si>
  <si>
    <t>ხელშეკრულების გაფორმებიდან 24 (ოცდაოთხი) თვის ვადაში მრავალფუნქციური შენობა-ნაგებო(ბე)ბის ნულოვანი ნიშნულის დასრულება;</t>
  </si>
  <si>
    <t>აღნიშნულ პროექტში არანაკლებ 30 000 000 (ოცდაათი მილიონი) აშშ დოლარის ექვივალენტი ლარის ინვესტიციის განხორციელება;</t>
  </si>
  <si>
    <t>მრავალფუნქციური შენობა-ნაგებო(ბე)ბის ექსპლუატაციაში გაშვებიდან 6 (ექვსი) თვის ვადაში, არანაკლებ 220 (ორასოცი) ნომრიანი სასტუმროს, სამორინეს და საზოგადოებრივი კვების ობიექტის ამოქმედება და სასტუმროს მართვის მიზნით ერთ-ერთი საერთაშორისო ბრენდის სტატუსის მქონე ოპერატორისათვის მართვაში გადაცემა;</t>
  </si>
  <si>
    <t>ექსპლუატაციაში შეყვანიდან 6 (ექვსი) თვის ვადაში, საკუთრებაში გადაცემულ მიწის ნაკვეთზე აშენებულ მრავალფუნქციური შენობა-ნაგებო(ბე)ში მყიდველის ან/და მესამე პირის მიერ, არანაკლებ 300 (სამასი) მოქალაქის დასაქმება სადაც, დასაქმებულთა არანაკლებ 80%-ს უნდა შეადგენდეს საქართველოს მოქალაქეები;</t>
  </si>
  <si>
    <t xml:space="preserve">მრავალფუნქციური შენობა-ნაგებო(ბე)ბის ექსპლუატაციაში გაშვებიდან არაუგვიანეს 2 (ორი) თვის განმავლობაში, სასტუმროს ფუნქციონირებისათვის საჭირო ფართის, სამორინესა და საზოგადოებრივი კვების ობიექტისათვის განკუთვნილი ფართის (კვების ობიექტების ნაწილში მყიდველის შეხედულებისამებრ) ცალკე საკადასტრო ერთეულად რეგისტრაცია </t>
  </si>
  <si>
    <t xml:space="preserve"> ამ საკადასტრო ერთეულებზე პროფილის და დასაქმებულთა რაოდენობის მუდმივად (ობიექტების ამოქმედებიდან) 10 (ათი) წლის განმავლობაში შენარჩუნება;</t>
  </si>
  <si>
    <r>
      <rPr>
        <b/>
        <sz val="10"/>
        <rFont val="Sylfaen"/>
        <family val="1"/>
      </rPr>
      <t>შპს „DAR BUILDING“</t>
    </r>
    <r>
      <rPr>
        <sz val="10"/>
        <rFont val="Sylfaen"/>
        <family val="1"/>
      </rPr>
      <t xml:space="preserve">                             ქ. ბათუმში, ტბ.აბუსერიძის ქ.N15/ფიროსმანის ქ.N5-ში მდებარე 3718 კვ.მ არასასოფლო-სამეურნეო დანიშნულების მიწის ნაკვეთს (ს/კ 05.24.08.131)</t>
    </r>
  </si>
  <si>
    <r>
      <rPr>
        <b/>
        <sz val="10"/>
        <rFont val="Sylfaen"/>
        <family val="1"/>
      </rPr>
      <t xml:space="preserve">ეგორ სტრიმოვსკი     </t>
    </r>
    <r>
      <rPr>
        <sz val="10"/>
        <rFont val="Sylfaen"/>
        <family val="1"/>
      </rPr>
      <t xml:space="preserve">                 ქედის მუნიციპალიტეტი, სოფ. მახუნცეთში მდებარე 847.8 კვ.მ შენობა და მასზე დამაგრებული 1045 კვ.მ მიწის ნაკვეთი (ს/კ 21.01.37.342)</t>
    </r>
  </si>
  <si>
    <t>20 450</t>
  </si>
  <si>
    <t>მყიდველი ვალდებულია ქონების ნასყიდობის საფასური 20 450 აშშ დოლარის ექვივალენტი ლარი გადაიხადოს ხელშეკრულების გაფორმებიდან 30 (ოცდაათი) კალენდარული დღის ვადაში.</t>
  </si>
  <si>
    <t>სასტუმროს ამოქმედებიდან 1 თვის ვადაში არანაკლებ 5 წლის ვადით 5 მოქალაქის დასაქმება, ობიექტის პროფილისა და დასაქმებულთა რაოდენობის შენარჩუნება არანაკლებ 5 წლის ვადით</t>
  </si>
  <si>
    <t>01.08.2015  31.08.2015</t>
  </si>
  <si>
    <t>proeqtis ganxorcielebis მიზნით არანაკლებ  30 000 000 (ocdaaTi მილიონი) აშშ დოლარის ექვივალენტი ლარის
ინვესტიციის განხორციელება”.</t>
  </si>
  <si>
    <t>330 500</t>
  </si>
  <si>
    <t>მყიდველი ვალდებულია ქონების ნასყიდობის საფასური გადაიხადოს ხელშეკრულების გაფორმებიდან 1 (ერთი) წლის ვადაში, გადახდის დღისათვის არსებული ეროვნული ბანკის გაცვლითი კურსის შესაბამისად.</t>
  </si>
  <si>
    <t xml:space="preserve">მშენებლობის ნებართვის მიღებიდან არაუგვიანეს 1(ერთი) თვის განმავლობაში აჭარის ავტონომიური რესპუბლიკის ფინანსთა და ეკონომიკის სამინისტროში წარმოადგინოს, მრავალფუნქციური შენობა-ნაგებობის ნულოვანი ნიშნულის დამთავრებიდან მზიდი და არამზიდი კონსტრუქციის მშენებლობის დასრულებამდე განსახორციელებელი ღონისძიებების გეგმა-გრაფიკი (არანაკლებ 4 ეტაპად დაყოფილი). </t>
  </si>
  <si>
    <t>წინამდებარე ხელშეკრულების გაფორმებიდან 14 (თოთხმეტი) თვის ვადაში უზრუნველყოს მრავალფუნქციური შენობა-ნაგებობის ნულოვანი ნიშნულის დასრულება;</t>
  </si>
  <si>
    <t>წინამდებარე ხელშეკრულების გაფორმებიდან 28 (ოცდარვა) თვის ვადაში უზრუნველყოს მრავალფუნქციური შენობა-ნაგებობის ძირითადი მზიდი კონსტრუქციის მშენებლობის დასრულება;</t>
  </si>
  <si>
    <t>შენობა-ნაგებობის ექსპლუატაციაში შეყვანიდან 6 (ექვსი) თვის განმავლობაში უზრუნველყოს შენობა-ნაგებობის ნაწილში, არანაკლებ 1000 (ერთი ათასი) კვ.მ ფართზე საზოგადოებრივი კვების ობიექტ(ებ)ის (მათ შორის, სამინისტროსთან შეთანხმებით მოეწყოს ერთ-ერთი მაინც შემდეგიდან :"ლაუნჯი"-ბარი, ბარი, კაფე, ლუდის ბარი (ბრენდირებული)) და გასართობი ცენტრ(ებ)ის (მათ შორის, კონოთეატრი) მოწყობა.</t>
  </si>
  <si>
    <t>აღნიშნულ პროექტში უზრუნველყოს არანაკლებ 9 000 000 (ცხრა მილიონი) აშშ. დოლარის ექვივალეტნი ლარის ინვესტიციის განხორციელება;</t>
  </si>
  <si>
    <t>მრავალფუნქციური შენობა-ნაგებობის ექსპლუატაციაში შეყვანიდან 2 (ორი) თვის განმავლობაში, უზრუნველყოს სასტუმროს ფართის, ასევე საზოგადოებრივი, კომერციული და გასართობი ცენტრისათვის განკუთვნილი ფართის ცალკე საკადასტრო ერთეულად რეგისტრაცია.</t>
  </si>
  <si>
    <t>მრავალფუნქციური შენობა-ნაგებობის ექსპლუატაციაში გაშვებიდან 6 (ექვსი) თვის ვადაში უზრუნველყოს არანაკლებ 80 (ოთხმოცი) ნომრიანი სასტუმროს, საზოგადოებრივი კვების ობიექტისა და გასართობი ცენტრის ამოქმედება და მხოლოდ აღნიშნულ საკადასტრო ერთეულზე ამოქმედებიდან არანაკლებ 10 წლის განმავლობაში უზრუნველყოს პროფილისა და დასაქმებულთა შენარჩუნება, სადაც დასაქმებულთა არანაკლებ 90%-ს უნდა შეადგენდეს საქართველოს მოქალაქეები.</t>
  </si>
  <si>
    <t>მრავალფუნქციური შენობა-ნაგებობის ექსპლუატაციაში გაშვებიდან 12 (თორმეტი) თვის ვადაში უზრუნველყოს არანაკლებ შენობის პირველ სართულზე განთავსებული კომერციული და საზოგადოებრივი დანიშნულების ფართების ამოქმედება/ფუნქციონირება ან/და ამოქმედება/ფუნქციონირების მიზნით განკარგვა/სარგებლობის უფლებით გაცემა და ამოქმედება;</t>
  </si>
  <si>
    <r>
      <t xml:space="preserve">შპს ,,სახლი ხეივანში" ქ. </t>
    </r>
    <r>
      <rPr>
        <sz val="10"/>
        <rFont val="Sylfaen"/>
        <family val="1"/>
      </rPr>
      <t xml:space="preserve">ბათუმში, ტ. აბუსერიძის ქ  N15/ ფიროსმანის ქ N5-ში მდებარე 2095 კვ.მ არასასოფლო -სამეურნეო დანიშნულების მიწის ნაკვეთს (ს/კ 05.24.08.129) </t>
    </r>
  </si>
  <si>
    <t>463 000</t>
  </si>
  <si>
    <t xml:space="preserve">მშენებლობის ნებართვის მიღებიდან არაუგვიანეს 1 (ერთი) თვის განმავლობაში აჭარის ავტონომიური რესპუბლიკის ფინანსთა და ეკონომიკის სამინისტროში წარმოადგინოს, მრავალფუნქციური შენობა-ნაგებობის ნულოვანი ნიშნულის დამთავრებიან მზიდი და არამზიდი კონსტრუქციის მშენებლობის დასრულებამდე განსახორციელებელი ღონისძიებების გეგმა-გრაფიკი (არანაკლებ 4 ეტაპად დაყოფილი). </t>
  </si>
  <si>
    <t>მრავალფუნქციური შენობა-ნაგებობის ექსპლუატაციაში შეყვანიდან 6 (ექვსი) თვის განმავლობაში უზრუნველყოს  შენობა-ნაგებობის ნაწილში, არანაკლებ 1000 (ერთი ათასი) კვ.მ ფართზე საზოგადოებრივი კვების ობიექტ(ებ)ის (მათ შორის, სამინისტროსთან შეთანხმებით მოეწყოს ერთ-ერთი მაინც შემდეგიდან :"ლაუნჯი"-ბარი, ჩაის სახლი, ყავის სახლი) და გასართობი ცენტრ(ებ)ის (მათ შორის, ბოულინგ ცენტრი) მოწყობა.</t>
  </si>
  <si>
    <t>აღნიშნულ პროექტში უზრუნველყოს  არანაკლებ 7 000 000 (შვიდი მილიონი) აშშ. დოლარის ექვივალეტნი ლარის ინვესტიციის განხორციელება;</t>
  </si>
  <si>
    <t>მრავალფუნქციური შენობა-ნაგებობის ექსპლუატაციაში შეყვანიდან 2 (ორი) თვის განმავლობაში, უზრუნველყოს სასტუმროს ფუნქციონირებისათვის საჭირო ფართის, ასევე საზოგადოებრივი კვების ობიექტისა და გასართობი ცენტრისათვის განკუთვნილი ფართის ცალკე საკადასტრო ერთეულად რეგისტრაცია.</t>
  </si>
  <si>
    <t>მრავალფუნქციური შენობა-ნაგებობის ექსპლუატაციაში გაშვებიდან 6 (ექვსი) თვის ვადაში უზრუნველყოს არანაკლებ 50 (ორმოცდაათი) ნომრიანი სასტუმროს, საზოგადოებრივი კვების ობიექტისა და გასართობი ცენტრის ამოქმედება და მხოლოდ აღნიშნულ საკადასტრო ერთეულზე ამოქმედებიდან არანაკლებ 10 წლის განმავლობაში უზრუნველყოს პროფილისა და დასაქმებულთა შენარჩუნება, სადაც დასაქმებულთა არანაკლებ 90%-ს უნდა შეადგენდეს საქართველოს მოქალაქეები.</t>
  </si>
  <si>
    <t>მყიდველი ვალდებულია ქონების საპრივატზებო საფასური გადაიხადოს შეთანხმების აქტის გაფორმებიდან 1 თვის ვადაში</t>
  </si>
  <si>
    <t>არაუგვიანეს 2015 წლის 4 ოქტომბრისა საკუთრებაში გადაცემულ მიწის ნაკვეთზე მშენებლობის ნებართვის მიღება და მრავალფუნქციური შენობის მშენებლობის დაწყება</t>
  </si>
  <si>
    <t>წინამდებარე ხელშეკრულებით გათვალისწინებულ პროექტში არანაკლებ 4 000 000 ლარის ინვესტიციის განხორციელება</t>
  </si>
  <si>
    <t xml:space="preserve"> 2016 წლის 1 maisaმდე დაიწყოს საცხოვრებელი სახლის მშენებლობა</t>
  </si>
  <si>
    <t xml:space="preserve"> 2017 წლის 1 ianvramde დაასრულოს საცხვორებელი სახლის მშენებლობის ნულოვანი ნიშნული;</t>
  </si>
  <si>
    <t>2018 წლის 1 maiსამდე დაასრულოს მზიდი კონსტრუქციების მშენებლობა;</t>
  </si>
  <si>
    <t>ხელშეკრულების გაფორმებიდან 9 (ცხრა) თვის ვადაში (წარმოდგენილი კონცეპტუალური საპროექტო წინადადების მიხედვით (თან ერთვის)) მრავალფუნქციური შენობა - ნაგებობის (სასტუმრო - არანაკლებ 50 (ორმოცდაათი) ნომერი, საცხოვრებელი აპარტამენტები, მიწისქვეშა ავტოსადგომი არანაკლებ მიწის ნაკვეთის საპროექტო განაშენიანების (K_1) ფართისა, სტილობატი (ე.წ "პოდიუმი") გამოყენებულ იქნას საზოგადოებრივი და კომერციული დანიშნულებით). საპროექტო დოკუმენტაციის დამუშავება, მშენებლობის ნებართვის მიღება და საკუთრებაში გადაცემული მიწის ნაკვეთიდან არანაკლებ 1800 და არაუმეტეს 2054,5 კვ.მ ფართობზე მშენებლობის დაწყება;</t>
  </si>
  <si>
    <t xml:space="preserve">საპრივატიზებო საფასური გადაიხადოს ხელშეკრულების გაფორმებიდან 30 დღის განმავლობაში </t>
  </si>
  <si>
    <t>ხელშეკრულების გაფორმებიდან 6 თვის ვადაში მიიღოს მშენებლობის ნებართვა</t>
  </si>
  <si>
    <t>ხელშეკრულების გაფორმებიდან 7 თვის ვადაში განმავლობაში სამინისტროში წარმოადგინოს საზოგადოემბრივი ან/და მომსახურების (გარდა ავტო-გასამართი სადგურებისა) ობიექტის მშენებლობის დაწყებიდან ამოქმედებამდე განსახორციელებელი ღონისძიებების გეგმა-გრაფიკი (არანაკლებ 2 ეტაპად)</t>
  </si>
  <si>
    <t>ხელშეკრულების გაფორმებიდან 8 თვის ვადაში საკუთრებაში გადაცემულ ქონებაზე მშენებლობის დაწყება</t>
  </si>
  <si>
    <t>ობიექტის ამოქმედებიდან 1 (ერთი) თვის ვადაში საკუთრებაშ გადაცემულ მიწის ნაკვეთზე მოწყობილ საზოგადოებრივი ან/და მომსახურების (გარდა ავტო-გასამართი სადგურისა) ობიექტზე დაასაქმოს არანაკლებ საქართველოს 10 მოქალაქე, არანაკლებ 5 წლის ვადით შეინარჩუნოს ობიექტის პროფილი და დასაქმებულთა რაოდენობა</t>
  </si>
  <si>
    <t>76 600</t>
  </si>
  <si>
    <r>
      <rPr>
        <b/>
        <sz val="10"/>
        <rFont val="Sylfaen"/>
        <family val="1"/>
      </rPr>
      <t xml:space="preserve">შპს ,,ერა-ჯგუფი" </t>
    </r>
    <r>
      <rPr>
        <sz val="10"/>
        <rFont val="Sylfaen"/>
        <family val="1"/>
      </rPr>
      <t xml:space="preserve">             ქ.ბათუმში, კახაბრის დასახლებაში მდებარე   1561 კვ.მ არასასოფლო-სამეურნეო დანიშNულების მიწის ნაკვეთი (ს/კ 05.31.07.407)    </t>
    </r>
  </si>
  <si>
    <t>125 600</t>
  </si>
  <si>
    <t>ხელშეკრულების გაფორმებიდან 9  თვის ვადაში (წარმოდგენილი კონცეპტუალური საპროექტო წინადადების მიხედვით (თან ერთვის)) მრავალფუნქციური შენობა - ნაგებობის (სასტუმრო - არანაკლებ 80 (ოთხმოცი) ნომერი, საცხოვრებელი აპარტამენტები, მიწისქვეშა ავტოსადგომი არანაკლებ მიწის ნაკვეთის საპროექტო განაშენიანების (K_1) ფართისა, ატრიუმი შიდა ეზოთი, სტილობატი (ე.წ "პოდიუმი") გამოყენებულ იქნას საზოგადოებრივი და კომერციული დანიშნულებით) საპროექტო დოკუმენტაციის დამუშავება, მშენებლობის ნებართვის მიღება და საკუთრებაში გადაცემული მიწის ნაკვეთიდან არაუმეტეს 1466,5 კვ.მ ფართობზე მშენებლობის დაწყება;</t>
  </si>
  <si>
    <t>მრავალფუნქციური შენობა-ნაგებობის ამოქმედებიდან არაუგვიანეს 1 (ერთი) თვის ვადაში, არანაკლებ 15 (თხუთმეტი) მოქალაქის დასაქმება, რომელთა 90-% უნდა შეადგენდნენ საქართველოს მოქალაქეები.</t>
  </si>
  <si>
    <t>დასაქმებულთა რაოდენობის და სასტუმროს პროფილის შენარჩუნება მრავალფუნქციური შენობა-ნაგებობის ამოქმედებიდან არანაკლებ 10 (ათი) წლის განმავლობაში;</t>
  </si>
  <si>
    <t>ხელშეკრულების გაფორმებიდან არაუგვიანეს 20 (ოცი) თვის ვადაში სამინისტროს მიერ შერჩეულ მიწის ნაკვეთზე, არანაკლებ 40 კვ.მ ფართობზე საზოგადოებრივი საპირფარეშოს მოწყობა.</t>
  </si>
  <si>
    <r>
      <t xml:space="preserve">შპს ,,სიესტა დეველოპმენტი"    </t>
    </r>
    <r>
      <rPr>
        <sz val="10"/>
        <rFont val="Sylfaen"/>
        <family val="1"/>
      </rPr>
      <t>ქობულეთში, სოფ. ციხისძირში მდებარე 2212 კვ.მ მიწის ნაკვეთი და მასზე განლაგებული 258.7 კვ.მ შენობა (ს/კ  20.46.01.245)</t>
    </r>
  </si>
  <si>
    <r>
      <t xml:space="preserve">შპს ,,მედალფა"                           </t>
    </r>
    <r>
      <rPr>
        <sz val="10"/>
        <rFont val="Sylfaen"/>
        <family val="1"/>
      </rPr>
      <t>ქ. ბათუმში, გოგოლის ქ. N2-ში მდებარე 1840 კვ.მ შენობა-ნაგებობა და მასზე დამაგრებული 4734 კვ.მ მიწის ნაკვეთი (ს/კ 05.29.31.019) და შპს ,,მაცინჯაურის მრავალპროფილიანი პოლიკლინიკის" (ს/კ 248384886) აჭარის ა/რ საკუთრებაშ არსებული 100%-ნი წილი</t>
    </r>
  </si>
  <si>
    <t>192 780</t>
  </si>
  <si>
    <t>ხელშეკრულების გაფორმებიდან 1 (ერთი) წლის განმავლობაში საპრივატიზებო საფასურის გადახდა, თანაბარწილად, წელიწადში ოთხჯერ, არაუგვიანეს ყოველ მესამე თვეს, გადახდის დღისათვის არსებული ეროვნული ბანკის გაცვლითი კურსის თანახმად</t>
  </si>
  <si>
    <r>
      <rPr>
        <b/>
        <sz val="10"/>
        <rFont val="Sylfaen"/>
        <family val="1"/>
      </rPr>
      <t xml:space="preserve">2.1.2. </t>
    </r>
    <r>
      <rPr>
        <sz val="10"/>
        <rFont val="Sylfaen"/>
        <family val="1"/>
      </rPr>
      <t>შპს ,,მახინჯაურის მრავალპროფილიანი პოლიკლინიკის“ აჭარის ავტონომიური რესპუბლიკის საკუთრებაში არსებული 100%იანი წილის (ს/კ 248384886) პრივატიზებასთანდაკავშირებით მყიდველი ვალდებულია:</t>
    </r>
  </si>
  <si>
    <r>
      <rPr>
        <b/>
        <sz val="10"/>
        <rFont val="Sylfaen"/>
        <family val="1"/>
      </rPr>
      <t xml:space="preserve">ა) </t>
    </r>
    <r>
      <rPr>
        <sz val="10"/>
        <rFont val="Sylfaen"/>
        <family val="1"/>
      </rPr>
      <t xml:space="preserve">ხელშეკრულების გაფორმებიდან 3 (სამი) თვის განმავლობაში უზრუნველყოს (ს/კ:05.34.22.147-ზე რეგისტრირებული უძრავი ქონება 1044.14 კვ.მ) თანამედროვე სტანდარტების შესაბამისი შენობისათვის საჭირო სარემონტო სამუშაოების დაწყება და </t>
    </r>
  </si>
  <si>
    <t>არაუგვიანეს 14 (თოთხმეტი) თვის ვადაში დასრულება;</t>
  </si>
  <si>
    <t xml:space="preserve">ბ) ხელშეკრულების გაფორმებიდან არაუგვიანეს 20 (ოცი) თვის ვადაში უზრუნველყოს (ს/კ:05.34.22.147-ზე რეგისტრირებული უძრავი ქონება 1044.14 კვ.მ) სამედიცინო დაწესებულების შესაბამისი აპარატურით აღჭურვა, სრულად ამოქმედება და </t>
  </si>
  <si>
    <t>10 (ათი) წლის განმავლობაში სამედიცინო პროფილის უწყვეტად შენარჩუნება;</t>
  </si>
  <si>
    <t>10.02.2019 10.02.2020    -           10.02.2028</t>
  </si>
  <si>
    <t>გ) 6.2 პუნქტით გათვალისწინებული ღონისძიებების შესრულების მიზნით ხელშეკრულების გაფორმებიდან 20 (ოცი) თვის განმავლობაში უზრუნველყოს არანაკლებ 300 000 (სამასი ათასი) ლარის ინვესტიციის განხორციელება.</t>
  </si>
  <si>
    <t>დ) ხელშეკრულების გაფორმებიდან უზრუნველყოს მოქმედ სამედიცინო დაწესებულებაში დასაქმებული სამედიცინო პერსონალის 100-%ით შენარჩუნება არანაკლებ 2 (ორი) წლის ვადით. (მყიდველს აღნიშნული ვალდებულება შესრულებულად ჩაეთვლება იმშემთხვევაშიც, თუ წარმოადგენს დასაქმებული პირის პირად განცხადებას შრომით იურთიერთობების შეწყვეტის თაობაზე).</t>
  </si>
  <si>
    <t>10.06.2017  10.06.2018</t>
  </si>
  <si>
    <t>ე) სარემონტო სამუშაოებების მიმდინარეობის პროცესში უზრუნველყოს მოქმედი სამედიცინო დაწესებულების ფუნქციონალური დანიშნულების შენარჩუნება და მოსახლეობისათვის სამედიცინო მომსახურების უწყვეტად მიწოდება.</t>
  </si>
  <si>
    <t xml:space="preserve">ვ) ხელშეკრულების გაფორმებიდან 2 (ორი) თვის ვადაში უზრუნველყოს ორი სოფლის ექიმის საქმიანობისათვის საჭირო სამედიცინო კაბინეტებით სარგებლობისათვის შესაბამისი ხერლშეკრულების გაფორმება და ქონების სარგებლობაში გადაცემა (ს/კ:05.34.22.147-ზე რეგისტრირებული უძრავი ქონების (1044.14 კვ.მ) ნაწილი) რომლის მოქმედების ვადაც იქნება არანაკლებ 10 (ათი) წელი;.
</t>
  </si>
  <si>
    <t>ზ) ხელშეკრულების გაფორმებიდან არაუგვიანეს 21 (ოცდაერთი) თვის ვადაში, უზრუნველყოს საქართველოს კანონმდებლობის მოთხოვნების შესაბამისად ამბულატორიული სერვისების სრული მოცულობით განხორციელება დადგენილი რეგულაციების ფარგლებში არანაკლებ 10 (ათი) წლის განმავლობაში (საქართველოს შრომის, ჯანმრთელობისა და სოციალური დაცვისმინისტრის 2013 წლის 19 ივნისის ბრძანება N01-25/ნ „სამედიცინო ჩარევებისკლასიფიკაციისა და ამბულატორიული სერვისის მიმწოდებლების მინიმალური მოთხოვნების განსაზღვრის შესახებ“);</t>
  </si>
  <si>
    <t>10.03.2018 10.03.2019 10.03.2020 10.03.2021 10.03.2022    -            10.03.2028</t>
  </si>
  <si>
    <t>თ) ხელშეკრულების გაფორმებიდან არაუგვიანეს 21 (ოცდაერთი) თვის ვადაში, უზრუნველყოს სახელმწიფო ბიუჯეტით, აჭარის ავტონომიური რესპუბლიკის რესპუბლიკური ბიუჯეტითადა აჭარის ავტონომიური რესპუბლიკის ადმინისტრაციულ საზღვრებში შემავალი შესაბამისი ადგილობრივი თვითმმართველი ერთეულის ბიუჯეტებით გათვალისწინებულ ჯანმრთელობის დაცვის პროგრამებში მონაწილეობის მიღება, ყოველწლიურად, 10 (ათი) წლის განმავლობაში.</t>
  </si>
  <si>
    <r>
      <rPr>
        <b/>
        <sz val="10"/>
        <rFont val="Sylfaen"/>
        <family val="1"/>
      </rPr>
      <t>2.1.3</t>
    </r>
    <r>
      <rPr>
        <sz val="10"/>
        <rFont val="Sylfaen"/>
        <family val="1"/>
      </rPr>
      <t>.  ქ. ბათუმში, გოგოლის შესახვევში N2-ში მდებარე 1840 კვ.მ შენობა-ნაგებობის დამასზე დამაგრებული 4734 კვ.მ არასასოფლო-სამეურნეო დანიშნულების მიწის ნაკვეთის (ს/კ05.29.31.019) პრივატიზებასთან დაკავშირებით, მყიდველი ვალდებულია:</t>
    </r>
  </si>
  <si>
    <r>
      <rPr>
        <b/>
        <sz val="10"/>
        <rFont val="Sylfaen"/>
        <family val="1"/>
      </rPr>
      <t>ა)</t>
    </r>
    <r>
      <rPr>
        <sz val="10"/>
        <rFont val="Sylfaen"/>
        <family val="1"/>
      </rPr>
      <t xml:space="preserve"> ხელშეკრულების გაფორმებიდან 6 (ექვსი) თვის ვადაში უზრუნველყოს პოლიკლინიკისთვის განკუთვნილი ფართის სარემონტო სამუშაოების დაწყება.</t>
    </r>
  </si>
  <si>
    <r>
      <rPr>
        <b/>
        <sz val="10"/>
        <rFont val="Sylfaen"/>
        <family val="1"/>
      </rPr>
      <t>გ)</t>
    </r>
    <r>
      <rPr>
        <sz val="10"/>
        <rFont val="Sylfaen"/>
        <family val="1"/>
      </rPr>
      <t xml:space="preserve"> ხელშეკრულების გაფორმებიდან 24 (ოცდაოთხი) თვის ვადაში უზრუნველყოს სტაციონარისათვის განკუთვნილი ფართის სარემონტო სამუშაოების დაწყება.</t>
    </r>
  </si>
  <si>
    <t xml:space="preserve">წინამდებარე ხელშეკრულების 2.1.3 პუნქტით გათვალისწინებული ღონისძიებების შესრულების მიზნით ხელშეკრულების გაფორმებიდან 36 (ოცდათექვსმეტი) თვის განმავლობაში უზრუნველყოს არანაკლებ 1 500 000 (ერთი მილიონ ხუთასი ათასი) ლარის ინვესტიციის განხორციელება.
</t>
  </si>
  <si>
    <t>ვ) ხელშეკრულების გაფორმებიდან არაუგვიანეს 37 (ოცდაჩვიდმეტი) თვის ვადაში დაიწყოს სახელმწიფო ბიუჯეტით, აჭარის ავტონომიური რესპუბლიკის რესპუბლიკური ბიუჯეტითა და აჭარის ავტონომიური რესპუბლიკის ადმინისტრაციულ საზღვრებში შემავალი შესაბამისი ადგილობრივი თვითმართველი ერთეულის ბიუჯეტებით გათვალისწინებულ ჯანმრთელობის დაცვის პროგრამებში მონაწილეობის მიღება, ყოველწლიურად, 10 (ათი) წლის განმავლობაში.</t>
  </si>
  <si>
    <t>10.07.2019   10.07.2020  10.07.2021  10.07.2021    10.07.2029</t>
  </si>
  <si>
    <t>მყიდველი ვალდებულია ქონების საპრივატიზებო საფასური გადაიხადოს ხელშეკრულების გაფორმებიდან 2 (ორი) წლის ვადაში ,შემდეგნაირად:</t>
  </si>
  <si>
    <t>2016 წლის 15 ივლისამდე 50 000 აშშ დოლარი</t>
  </si>
  <si>
    <t>2016 წლის 30 სექტემბრამდე 100 000 აშშ დოლარი</t>
  </si>
  <si>
    <t>2016 წლის 30 ოქტომბრამდე 50 000 აშშ დოლარი</t>
  </si>
  <si>
    <t>2016 წლის 30 ნოემბრამდე 150 000 აშშ დოლარი</t>
  </si>
  <si>
    <t>2016 წლის 30 დეკემბრამდე 100 000 აშშ დოლარი</t>
  </si>
  <si>
    <t>2017 წლის 28 თებერვლამდე 50 000 აშშ დოლარი</t>
  </si>
  <si>
    <t>2017 წლის 30 მარტამდე 50 000 აშშ დოლარი</t>
  </si>
  <si>
    <t>2017 წლის 30 აპრილამდე 50 000 აშშ დოლარი</t>
  </si>
  <si>
    <t>2017 წლის 30 მაისამდე 1 081 000 აშშ დოლარი</t>
  </si>
  <si>
    <t xml:space="preserve">2016 წლის 1 სექტემბრამდე მრავალფუნქციური შენობა-ნაგებო(ბე)ბის ნულოვანი ნიშნულის დამთავრებიდან მზიდი და არამზიდი კონსტრუქციის მშენებლობის დასრულებამდე განსახორციელებელი ღონისძიებების გეგმა-გრაფიკის (არანაკლებ 3 ეტაპად დაყოფილი) აჭარის ა/რ ფინანსთა და ეკონომიკის სამინისტროში წარმოდგენა; </t>
  </si>
  <si>
    <r>
      <rPr>
        <b/>
        <sz val="10"/>
        <rFont val="Sylfaen"/>
        <family val="1"/>
      </rPr>
      <t>შპს „ორბი ჯგუფი მილენიუმი“</t>
    </r>
    <r>
      <rPr>
        <sz val="10"/>
        <rFont val="Sylfaen"/>
        <family val="1"/>
      </rPr>
      <t xml:space="preserve">                                            ქ. ბათუმში, კახაბრის დასახლებაში მდებარე 32249 კვ.მ არასასოფლო-სამეურნეო დანიშნულების მიწის ნაკვეთი (ს/კ 05.32.14.073)</t>
    </r>
  </si>
  <si>
    <t>9  300 000</t>
  </si>
  <si>
    <t>მყიდველი ვალდებულია დარჩენილი (8  300 000 ლარი) ქონების საპრივატიზებო საფასური („ბე“ გარდა) გადაიხადოს წინამდებარე ხელშეკრულების გაფორმებიდან ერთი წლის ვადაში, თანაბარწილად, არაუგვიანეს ყოცველი მესამე თვის ბოლო რიცხვისა. (ყოველ მესამე თვეს გადასახდელი თანხა შეადგენს 2 075 000 ლარს.)</t>
  </si>
  <si>
    <t>2.1.8. აღნიშნულ პროექტში განახორციელოს არანაკლებ 40 000 000 (ორმოცი მილიონი) აშშ დოლარის ექვივალენტი ლარის ინვესტიცია.</t>
  </si>
  <si>
    <t>2.1.9. მრავალფუნქციური შენობა-ნაგებო(ბე)ბის ექსპლოატაციაში მიღებიდან 6 (ექვსი) თვის ვადაში უზრუნველყოს არანაკლებ 350 ნომრიანი სასტუმროს, საკონფერენციო დარბაზის, სპორტულ-გამაჯანსაღებელი ცენტრის, მათ შორის არანაკლებ 2000 კვ.მ მიწის ნაკვეთზე განთავსებული ღია ტიპის აუზის (შესაბამისი ინფრასტრუქტურის მოწყობით), დახურული ტიპის აუზის, სარეკრიაციო ზონის, ღია სათამაშო მოედნების, ავტოსადგომის და სხვადასხვა ტიპის კვების ობიექტების ამოქმედება.</t>
  </si>
  <si>
    <t>2.1.10. მრავალფუნქციური შენობა-ნაგებო(ბე)ბის ექსპლოატაციაში მიღებიდან 6 (ექვსი) თვის ვადაში უზრუნველყოს საკუთრებაში გადაცემულ მიწის ნაკვეთზე აშენებული მრავალფუნქციური შენობა-ნაგებობა(ბე)ში მყიდველის ან/და მესამე პირის მიერ, არანაკლებ 300 (სამასი) მოქალაქის დასაქმება სადაც, დასაქმებულთა არანაკლებ 90%-ს უნდა შეადგენდეს საქართველოს მოქალაქეები.</t>
  </si>
  <si>
    <t>2.1.11. საკუთრებაში გადაცემულ ტერიტორიაზე აპარტამენტების მშენებლობის შემთხვევაში, აპარტამენტებისათვის განკუთვნილი შენობა-ნაგებო(ბე)ბის ექსპლოატაციაში გაშვებიდან არაუგვიანეს 2 (ორი) თვის განმავლობაში უზრუნველყოს აღნიშნულ შენობა-ნაგებო(ბე)ბისა და მასზე დამაგრებული მიწის ნაკვეთის (მიწის ნაკვეთის ოდენობა შეთანხმებული უნდა იყოს აჭარის ავტონომიური რესპუბლიკის ფინანსთა და ეკონომიკის სამინისტროსთან) ცალკე საკადასტრო ერთეულად რეგისტრაცია.</t>
  </si>
  <si>
    <t>2.1.12. უზრუნველყოს სასტუმრო კომპლექსსა და მასთან დაკავშირებული ინფრასტრუქტურაში (გარდა აპარტამენტებისა) პროფილისა და დასაქმებულთა რაოდენობის მუდმივად (ობიექტების ამოქმედებიდან) 10 (ათი) წლის განმავლობაში შენარჩუნება.</t>
  </si>
  <si>
    <t xml:space="preserve">არაუგვიანეს 2017 წლის 30 ივლისისა - XII სართულამდე ძირითადი მზიდი კონსტრუქციის
მშენებლობის დასრულება; </t>
  </si>
  <si>
    <r>
      <rPr>
        <b/>
        <sz val="10"/>
        <rFont val="Sylfaen"/>
        <family val="1"/>
      </rPr>
      <t xml:space="preserve">შპს „ბედეგი“ (გიორგი ქობულაძე)  </t>
    </r>
    <r>
      <rPr>
        <sz val="10"/>
        <rFont val="Sylfaen"/>
        <family val="1"/>
      </rPr>
      <t xml:space="preserve">             ქ.ბათუმში, კახაბრის დასახლებაში მდებარე    1128 კვ.მ არასასოფლო-სამეურნეო დანიშNულების მიწის ნაკვეთი (ს/კ 05.31.07.048)    </t>
    </r>
  </si>
  <si>
    <t>2016 წლის 30 ნოემბრამდე 1(კომერციული), 2 და 3 (საცხოვრებელი) სართულის მშენებლობის დასრულება</t>
  </si>
  <si>
    <t>2017 წლის 10 ნოემბრამდე 4, 5 და 6 (საცხოვრებელი) სართულის მშენებლობის დასრულება</t>
  </si>
  <si>
    <r>
      <t xml:space="preserve">შპს ,,სტატოტელი“          </t>
    </r>
    <r>
      <rPr>
        <sz val="10"/>
        <rFont val="Sylfaen"/>
        <family val="1"/>
      </rPr>
      <t>ქალაქ ბათუმში, მახინჯაურის დასახლებაში მდებარე 15070 კვ.მ არასასოფლო-სამეურნეო დანიშნულების მიწის ნაკვეთი (ს/კ 05.34.22.120), ხელვაჩაურის მუნიციპალიტეტის, სოფელ მახინჯაურში მდებარე 2255 კვ.მ შენობა-ნაგებობა და მასზე მიმაგრებული 14 430 კვ.მ მიწის ნაკვეთი (ს/კ 22.21.06.040), ხელვაჩაურის მუნიციპალიტეტის, სოფელ მახინჯაურში მდებარე 3370 კვ.მ მიწის ნაკვეთი (ს/კ 22.21.06.039) და ხელვაჩაურის მუნიციპალიტეტის, სოფელ მახინჯაურში მდებარე 660 კვ.მ მიწის ნაკვეთი (ს/კ 22.21.09.120),</t>
    </r>
  </si>
  <si>
    <t>3 900 000</t>
  </si>
  <si>
    <t>_ 2016 წლის 30 maisamde დაასრულოს ღია საცურაო აუზი, პავლიონის, გალერეისა და მიმდებარე ლანდშაფტის კეთილმოწყობის სამუშაოები და ჯამში განახორციელოს არანაკლებ 30 500 000 აშშ დოლარის ექვივალენტი ლარის ინვესტიცია;</t>
  </si>
  <si>
    <r>
      <rPr>
        <b/>
        <sz val="9"/>
        <rFont val="LitNusx"/>
        <family val="2"/>
      </rPr>
      <t>ა)</t>
    </r>
    <r>
      <rPr>
        <sz val="9"/>
        <rFont val="LitNusx"/>
        <family val="2"/>
      </rPr>
      <t xml:space="preserve"> ქ. ბათუმში, ჟღენტის ქ. №1-ში მდებარე 23886 კვ.მ. არასასოფლო-სამეურნეო დანიშნულების მიწის ნაკვეთზე (05.21.02.025), 9 კვ.მ. არასასოფლო-სამეურნეო დანიშნულების მიწის ნაკვეთზე (05.21.02.031) და 1346 კვ.მ. არასასოფლო-სამეურნეო დანიშნულების მიწის ნაკვეთზე (05.21.02.032) ააშენოს არანაკლებ 63 000 კვ.მ ფართის სასტუმრო კომპლექსი (არანაკლებ 100 სასტუმრო ნომრით) და ბიზნეს ცენტრი, შემდეგი
</t>
    </r>
    <r>
      <rPr>
        <b/>
        <sz val="9"/>
        <rFont val="LitNusx"/>
        <family val="2"/>
      </rPr>
      <t>გრაფიკის მიხედვით:</t>
    </r>
    <r>
      <rPr>
        <sz val="9"/>
        <rFont val="LitNusx"/>
        <family val="2"/>
      </rPr>
      <t xml:space="preserve">
- 2015 წლის 1 ივლისამდე შეიტანოს ცვლილებები პროექტში, მოამზადოს მუშა საპროექტო დოკუმენტაცია და ჯამში განახორციელოს არანაკლებ 28 275 610 აშშ დოლარის
ექვივალენტი ლარის ინვესტიცია;</t>
    </r>
  </si>
  <si>
    <t>ხელშეკრულების გაფორმებიდან 6 (ექვსი ) თვის ვადაში მრავლფუნქციური შენობა-ნაგებობის (სასტუმრო არანაკლებ 60 ნომერი, კვების ობიექტ-(ებ)ი, საკონფერენციო დარბაზი, სპორტულ-გასართობი ცენტრი) მშენებლობის ნებართვის აღება;</t>
  </si>
  <si>
    <t>ხელშეკრულების გაფორმებიდან 7 (შვიდი ) თვის ვადაში მრავლფუნქციური შენობა-ნაგებობის მშენებლობის დაწყება;</t>
  </si>
  <si>
    <t>ხელშეკრულების გაფორმებიდან 8 (რვა) თვის ვადაში მრავლფუნქციური შენობა-ნაგებობის ნულოვანი ნიშნულის მშენებლობის დასრულება;</t>
  </si>
  <si>
    <t>ხელშეკრულების გაფორმებიდან 17 (ჩვიდმეტი) თვის ვადაში მრავლფუნქციური შენობა-ნაგებობის მზიდი და არამზიდი კონსტრუქციის მშენებლობის დასრულება;</t>
  </si>
  <si>
    <t>ნულოვან ნიშნულის დასრულება 2017 წლის 20 იანვრამდე</t>
  </si>
  <si>
    <t>მზიდი კონსტრუქციის დასრულება (თანახმად ბათუმის მერიის მიერ გაცემული ნებართვისა) 2017 წლის 25 აპრილამდე</t>
  </si>
  <si>
    <t>აღნიშნულ პროექტში არანაკლებ 250 000 აშშ დოლარის ექვივალენტი ლარის განხორციელება</t>
  </si>
  <si>
    <t>2.1.2. წინამდებარე ხელშეკრულების გაფორმებიდან 10 (ათი) თვის ვადაში უზრუნველყოს მრავალფუნქციური შენობა-ნაგებო(ბე)ბის (არანაკლებ 350 ნომრიანი სასტუმრო, საკონფერენციო დარბაზი, სპორტულ-გამაჯანსაღებელი ცენტრი, მათ შორის არანაკლებ 2000 კვ.მ მიწის ნაკვეთზე განთავსებული ღია ტიპის აუზი (შესაბამისი ინფრასტრუქტურის მოწყობით), დახურული ტიპის აუზი, სარეკრიაციო ზონა, ღია სათამაშო მოედნები, ავტოსადგომი და სხვადასხვა ტიპის კვების ობიექტები, ასევე დასაშვებია აპარტამენტები) მშენებლობის ნებართვის მიღება და საკუთრებაში გადაცემული მიწის ნაკვეთზე მშენებლობის დაწყება.                                                                                      2.1.3.საკუთრებაში გადაცემული მიწის ნაკვეთის არანაკლებ 50% დაუთმოს ტურისტულ რეკრეაციულ ზონას, (არანაკლებ 2000 კვ.მ მიწის ნაკვეთზე ღია ტიპის შესაბამისი ინფრასტრუქტურით აღჭურვილი აუზი, ხოლო დარჩენილ მიწის ნაკვეთზე უზრუნველყოს პარკის/სკვერის და ღია სათამაშო მოედნების მოწყობა, ასევე, დასაშვებია სპორტული და გასართობი დანიშნულების შენობა-ნაგებობების განთავსება).</t>
  </si>
  <si>
    <t>2017 wlis 1 მაისისა Senobis fasadis samuSaoebis dasruleba</t>
  </si>
  <si>
    <t>2017 wlis 30 დეკემბრამდე uzrunvelyos aranakleb 150 nomerze sastumro kompleqsis da samorines (kazino) mSeneblobasa da eqspluataciaSi Seyvana</t>
  </si>
  <si>
    <t>2018 წლის 10 მარტამდე მრავალფუნქციური შენობა-ნაგებობის ექსპლუატაციაში შეყვანა</t>
  </si>
  <si>
    <t xml:space="preserve">არაუგვიანეს 2017 წლის 28 თებერვლისა - IV სართულამდე ძირითადი მზიდი კონსტრუქციის
მშენებლობის დასრულება;
</t>
  </si>
  <si>
    <t>არაუგვიანეს 2017 წლის 30 მაისისა - VIII სართულამდე ძირითადი მზიდი კონსტრუქციის
მშენებლობის დასრულება;</t>
  </si>
  <si>
    <r>
      <rPr>
        <b/>
        <sz val="10"/>
        <rFont val="AcadNusx"/>
      </rPr>
      <t xml:space="preserve">შპს „ჯი ეს პი გრუპ“      </t>
    </r>
    <r>
      <rPr>
        <sz val="9"/>
        <rFont val="AcadNusx"/>
      </rPr>
      <t xml:space="preserve">ხულოს მუნიციპალიტეტში, სოფ. რიყეთის თემში მდებარე 473 კვ.მ (ს/კ23.14.36.255), 556 კვ.მ (ს/კ 23.14.36.244), 865 კვ.მ (ს/კ 23.14.36.290), 896 კვ.მ (ს/კ 23.14.36.286), 728 კვ.მ (ს/კ 23.14.36.304), 729 კვ.მ (ს/კ 23.14.36.302), 738 კვ.მ (ს/კ 23.14.36.257) და 460 კვ.მ (ს/კ 23.14.36.286).         </t>
    </r>
  </si>
  <si>
    <t xml:space="preserve"> საპრივატიზებო თანხის გადახდა შესაბამისი ხელშეკრულების ხელმოწერიდან 1 თვის ვადაში;</t>
  </si>
  <si>
    <t>ხელშეკრულების გაფორმებიდან 4 თვის ვადაში, გამყიდველს არქიტექტურული პროექტის მომზადებამდე 3 ეგზემპლარად წარმოუდგინოს საპროექტო ობიექტის ვიზუალურიესკიზის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t>
  </si>
  <si>
    <r>
      <t xml:space="preserve">შპს „გოლდმაინ”         </t>
    </r>
    <r>
      <rPr>
        <sz val="10"/>
        <rFont val="AcadNusx"/>
      </rPr>
      <t>ხულოს მუნიციპალიტეტის, რიყეთის თემში მდებარე 2969 კვ.მ არასასოფლო-სამეურნეო დანიშნულების მიწის ნაკვეთი (ს/კ 23.14.36.265) და 5342 კვ.მ
არასასოფლო-სამეურნეო დანიშნულების მიწის ნაკვეთი (ს/კ 23.14.36.226).</t>
    </r>
  </si>
  <si>
    <t>ხელშეკრულების გაფორმებიდან 1 (ერთი) თვის ვადაში უპირობო, გამოუხმობი საბანკო გარანტიის 200 000 აშშ დოლარის ექვივალენტი ლარის ოდენობით წარმოდგენა, რომლის მოქმედების ვადა განისაზღვრება არანაკლებ 39 (ოცდაცხრამეტი) თვის ოდენობით;</t>
  </si>
  <si>
    <t>ხელშეკრულების გაფორმებიდან 3 (სამი) თვის ვადაში, არქიტექტურული პროექტის მომზადებამდე საპროექტო ობიექტის ვიზუალური ესკიზის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სამინისტროში წარმოდგენა (3 ეგზემპლარად);</t>
  </si>
  <si>
    <t>ხელშეკრულების გაფორმებიდან 6 (ექვსი) თვის ვადაში არანაკლებ 100 (ასი) ნომრიანი სასტუმროს მშენებლობის ნებართვის მიღება;</t>
  </si>
  <si>
    <t>ხელშეკრულების გაფორმებიდან 9 (ცხრა) თვის ვადაში არანაკლებ 100 (ასი) ნომრიანი სასტუმროს მშენებლობის დაწყება;</t>
  </si>
  <si>
    <t xml:space="preserve"> ხელშეკრულების გაფორმებიდან 26 (ოცდაექვსი) თვის ვადაში არანაკლებ 100 (ასი) ნომრიანი სასტუმროს შენობა-ნაგებობ(ებ)ის ძირითადი მზიდი და არამზიდი კონსტურქციის მშენებლობის დასრულება;</t>
  </si>
  <si>
    <t>ხელშეკრულების გაფორმებიდან 30 (ოცდაათი) თვის ვადაში არანაკლებ 100 (ასი) ნომრიანი სასტუმროს შენობა-ნაგებობ(ებ)ის ექსპლუატაციაში შეყვანა;</t>
  </si>
  <si>
    <t xml:space="preserve"> ხელშეკრულების გაფორმებიდან 36 (ოცდათექვსმეტი) თვის ვადაში მრავალფუნქციური შენობა-ნაგებობებიდან არანაკლებ 100 (ასი) ნომრიანი სასტუმროს ამოქმედება;</t>
  </si>
  <si>
    <t>სასტუმროს ამოქმედებიდან არანაკლებ 10 (ათი) წლის განმავლობაში პროფილის შენარჩუნება და არანაკლებ პროფილის შენარჩუნების ვადით 40 (ორმოცი) საქართველოს მოქალაქის დასაქმება;</t>
  </si>
  <si>
    <t>08.08.2021                 -                    08.08.2030</t>
  </si>
  <si>
    <t>აღნიშნულ პროექტში არაუგვიანეს 36 (ოცდათექვსმეტი) თვის ვადაში, არანაკლებ 4 000 000 აშშ დოლარის ექვივალენტი ლარის ინვესტიციის განხორციელება.</t>
  </si>
  <si>
    <t>2 630 000</t>
  </si>
  <si>
    <t>2.1.1 დარჩენილი 2 330 000 ლარის საპრივატიზებო საფასურის  („ბე“-ს 300 000 ლარის გარდა) გადახდა ხელშეკრულების გაფორმებიდან არაუგვიანეს 2017 წლის 31 დეკემბრამდე;</t>
  </si>
  <si>
    <t>2.1.2 ხელშეკრულების გაფორმებიდან 3 (სამი) თვის ვადაში, არქიტექტურული პროექტის მომზადებამდე საპროექტო ობიექტის ვიზუალური ესკიზი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წარმოადგინოს სამინისტროში (3 ეგზემპლარად);</t>
  </si>
  <si>
    <t>2.1.3 ხელშეკრულების გაფორმებიდან 8 (რვა) თვის ვადაში უზრუნველყოს საკუთრებაში გადაცემული მიწის ნაკვეთზე განსათავსებელი შენობა-ნაგებობის საპროექტო დოკუმენტაციის დამუშავება (ქალაქმშენებლობითი პარამეტრების „2.1.14“ პუნქტის მიხედვით) და მშენებლობის ნებართვის მიღება (დაუშვებელია მრავალფუნქციურ შენობა-ნაგებობაზე ღია ტიპის აივნების არსებობა და საინჟინრო კომუნიკაციების (ქსელების) გარე ფასადზე განთავსება (მათ შორის: გათბობა, კონდიცირება, ვენტილაცია, გაზმომარაგება და სხვა);</t>
  </si>
  <si>
    <t xml:space="preserve">2.1.4  მრავალფუნქციური შენობა-ნაგებობაში  განთავოს:
2.1.4.1 საცხოვრებელი აპარტამენტები (შესაძლებელია სასტუმროს, სასტუმროს ტიპის საცხოვრებელი აპარტამენტების განთავსება);
2.1.4.2 არანაკლებ 350 ავტომანქანაზე გათვლილი მიწისქვეშა და მიწის ზედა პარკინგი;
2.1.4.3 არანაკლებ 2500 კვ.მ ფართობის ბიზნეს ცენტრი;
</t>
  </si>
  <si>
    <t>2.1.5ხელშეკრულების გაფორმებიდან 9 (ცხრა) თვის ვადაში დაიწყოს მრავალფუნქციური შენობა-ნაგებობის მშენებლობა;</t>
  </si>
  <si>
    <t>2.1.10 აღნიშნულ პროექტში განახორციელოს არანაკლებ                 23 000 000 (ოცდასამი მილიონი) ლარის ინვესტიცია;</t>
  </si>
  <si>
    <t>2.1.11 მრავალფუნქციური შენობა-ნაგებობის ექსპლუატაციაში გაშვებიდან 3 (სამი) თვის ვადაში აამოქმედოს თანამედროვე სტანდარტების შესაბამისი მიწისქვეშა და მიწის ზედა არანაკლებ 350 (სამას ორმოცდაათი) ავტომანქანაზე გათვლილი პარკინგი და არანაკლებ 2500 კვ.მ ფართობის ბიზნეს ცენტრი;</t>
  </si>
  <si>
    <t>2.1.12 მრავალფუნქციური შენობა-ნაგებობის ექსპლუატაციაში მიღებიდან 6 (ექვსი) თვის განმავლობაში, არანაკლებ 300 კვ.მ საცხოვრებელი ფართი (რომელიც განისაზღვრება ბინისშემომსაზღვრელ კედლებს შორის არსებული იატაკის ძირითადი კონსტრუქციის ზედაპირის ფართობით, მათ შორის არსებული საყრდენი კედლებისა და კოლონების ფართობის გარეშე (ბინის ფართობში არ იანგარიშება ასევე საყრდენ კედლებში და ბინის შემომსაზღვრელ კედლებში არსებული ღიობები, ბინაში არსებული იატაკის სხვადასხვა დონეების დამაკავშირებელი შიდა კიბე და მისი ბაქანი) მათი არსებობის შემთხვევაში ფართობში შედის ლოჯიისა და ვერანდის ფართობები) გადასცეს აჭარის ავტონომიური რესპუბლიკას საკუთრებაში;</t>
  </si>
  <si>
    <t>2.1.13 თანამედროვე სტანდარტების შესაბამისი მიწისქვეშა და მიწის ზედა არანაკლებ 350 (სამას ორმოცდაათი) ავტომანქანაზე გათვლილი საზოგადობრივი ავტოსადგომის პროფილი შეინარჩუნოს 50 (ორმოცდაათი) წლის ვადით;</t>
  </si>
  <si>
    <t>6 380 000</t>
  </si>
  <si>
    <t>2.1.1. დარჩენილი 5 980 000 ლარის საპრივატიზებო საფასური („ბე“-ს 400 000 ლარის გარდა) გადაიხადოს ხელშეკრულების გაფორმებიდან არაუგვიანეს 2017 წლის 31 დეკემბრამდე;</t>
  </si>
  <si>
    <t xml:space="preserve">2.1.2. ხელშეკრულების გაფორმებიდან 3 (სამი) თვის ვადაში, არქიტექტურული პროექტის მომზადებამდე საპროექტო ობიექტის ვიზუალური ესკიზის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წარმოადგინოს სამინისტროში (3 ეგზემპლარი), სამინისტროს მიერ შემუშავებულ კონცეფციასთან (თან ერთვის) შესაბამისობის დადასტურების მიზნით; </t>
  </si>
  <si>
    <t>2.1.3 საპროექტო ობიექტის ვიზუალური ესკიზის („2.1.2“ პუნქტით გათვალისწინებული მოთხოვნების შესაბამისი) სამინისტროს მიერ შემუშავებულ კონცეფციასთან გამყიდველის მიერ შესაბამისობის დადასტურების შემდეგ, ხელშეკრულების გაფორმებიდან 8 (რვა) თვის ვადაში დაამუშაოს საკუთრებაში გადაცემული მიწის ნაკვეთიდან არანაკლებ 2 500-კვ.მ-დან და არაუმეტეს 2918,3 კვ.მ-მდე ფართობზე განსათავსებელი შენობა-ნაგებობის საპროექტო დოკუმენტაცია (ქალაქმშენებლობითი პარამეტრების „2.1.15“ პუნქტის მიხედვით) და მიიღოს მშენებლობის ნებართვა (დაუშვებელია მრავალფუნქციურ შენობა-ნაგებობაზე ღია ტიპის აივნების არსებობა და საინჟინრო კომუნიკაციების (ქსელების) გარე ფასადზე განთავსება. (მათ შორის: გათბობა, კონდიცირება, ვენტილაცია, გაზმომარაგება და სხვა);</t>
  </si>
  <si>
    <t xml:space="preserve">2.1.4 მრავალფუნქციური შენობა-ნაგებობა უნდა შეიცავდეს: 
2.1.4.1 სასტუმროს - არანაკლებ 100 ნომერი; 
2.1.4.2 საცხოვრებელ აპარტამენტებს;
2.1.4.3 არანაკლებ 200 ავტომანქანაზე გათვლილი მიწისზედა და მიწისქვეშა ავტოსადგომს;
2.1.4.4 სტილობატს (ე.წ „პოდიუმი“) საზოგადოებრივი და კომერციული დანიშნულებით გამოყენების მიზნით;
</t>
  </si>
  <si>
    <t>2.1.5 ხელშეკრულების გაფორმებიდან 9 (ცხრა) თვის ვადაში დაიწყოს მრავალფუნქციური შენობა-ნაგებობის მშენებლობა;</t>
  </si>
  <si>
    <t>2.1.10 აღნიშნულ პროექტში განახორციელოს არანაკლებ             30 000 000 (ოცდაათი მილიონი) ლარის ინვესტიცია;</t>
  </si>
  <si>
    <t>2.1.11 მრავალფუნქციური შენობა-ნაგებობის ექსპლოატაციაში მიღებიდან 2 (ორი) თვის განმავლობაში, სასტუმროს ფუნქციონირებისათვის საჭირო ფართი, ასევე საზოგადოებრივი და კომერციული დანიშნულებისათვის განკუთვნილი ფართები დაარეგისტრიროს ცალკე საკადასტრო ერთეულად;</t>
  </si>
  <si>
    <t>2.1.12 მრავალფუნქციური შენობა-ნაგებობის ექსპლოატაციაში მიღებიდან 6 (ექვსი) თვის ვადაში აამოქმედოს არანაკლებ 100 (ასი) ნომრიანი სასტუმრო და მხოლოდ აღნიშნულ საკადასტრო ერთეულზე ამოქმედებიდან არანაკლებ 10 (ათი) წლის განმავლობაში შეინარჩუნოს პროფილი, სადაც დასაქმებულთა არანაკლებ 90%-ს უნდა შეადგენდეს საქართველოს მოქალაქეები;</t>
  </si>
  <si>
    <t>2.1.13 მრავალფუნქციური შენობა-ნაგებობის ექსპლუატაციაში მიღებიდან 6 (ექვსი) თვის განმავლობაში, არანაკლებ 300 კვ.მ საცხოვრებელი ფართი (რომელიც განისაზღვრება ბინის შემომსაზღვრელ კედლებს შორის არსებული იატაკის ძირითადი კონსტრუქციის ზედაპირის ფართობით, მათ შორის არსებული საყრდენი კედლებისა და კოლონიების ფართობის გარეშე (ბინის ფართობში არ იანგარიშება ასევე საყრდენ კედლებში და ბინის შემომსაზღვრელ კედლებში არსებული ღიობები, ბინაში არსებული იატაკის სხვადასხვა დონეების დამაკავშირებელი შიდა კიბე და მისი ბაქანი) მათ არსებობის შემთხვევაში ფართობში შედის ლოჯიისა და ვერანდის ფართობები) გადაცეს აჭარის ავტონომიური რესპუბლიკას საკუთრებაში;</t>
  </si>
  <si>
    <t>2.1.14 მრავალფუნქციური შენობა-ნაგებობის ექსპლუატაციაში მიღებიდან 12 (თორმეტი) თვის ვადაში უზრუნველყოს შენობის პირველ სართულზე განთავსებული კომერციული და საზოგადოებრივი დანიშნულების ფართების ამოქმედება/ფუნქციონირება ან/და ამოქმედება/ფუნქციონირების მიზნით განკარგვა/სარგებლობის უფლებით გაცემა;</t>
  </si>
  <si>
    <t xml:space="preserve">2.1.15  საინვესტიციო_ობიექტის ქალაქმშენებლობითი პარამეტრები:
2.1.15.1 მიწის ნაკვეთი - 4169 კვ.მ;
2.1.15.2 მოქმედი K-1 = 0.7 - 2918,3 კვ.მ;
2.1.15.3  საპროექტო K-1 = არანაკლებ 2500 კვ.მ და არაუმეტეს 2918,3 კვ.მ; 
2.1.15.4 მოქმედი K -2 = 4.0 – 16 676 კვ.მ;
2.1.15.5.გაზრდილი K -2 = 9.0 – 37 521 კვ.მ (სპეციალური ზონალური შეთანხმებით);
2.1.15.6 საპროექტო ობიექტის საორიენტაციო სიმაღლე - 100 მ (±7 მ.);
2.1.15.7 სტილობატის (ე.წ "პოდიუმი") ფართობი - არანაკლებ 2500 კვ.მ და არაუმეტეს
2918,3 კვ.მ (მოშენების ფართი);
   2.1.15.8 სტილობატის (ე.წ "პოდიუმი") სიმაღლე - განისაზღვროს გრუნტის ზედაპირიდან13,8 მეტრით (არაუმეტეს 3 სართული).
</t>
  </si>
  <si>
    <t>2 418 000</t>
  </si>
  <si>
    <t>2.1.1. დარჩენილი 2 158 000 ლარის საპრივატიზებო საფასური („ბე“-ს 260 000 ლარის გარდა) გადაიხადოს ხელშეკრულების გაფორმებიდან არაუგვიანეს 2017 წლის 31 დეკემბრამდე;</t>
  </si>
  <si>
    <t xml:space="preserve">2.1.2 ხელშეკრულების გაფორმებიდან 3 (სამი) თვის ვადაში, არქიტექტურული პროექტის მომზადებამდე საპროექტო ობიექტის ვიზუალური ესკიზი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წარმოადგინოს სამინისტროში (3 ეგზემპლარი), სამინისტროს მიერ შემუშავებულ კონცეფციასთან (თან ერთვის) შესაბამისობის დადასტურების მიზნით; </t>
  </si>
  <si>
    <t xml:space="preserve">2.1.3 საპროექტო ობიექტის ვიზუალური ესკიზის (“2.1.2“ პუნქტით გათვალისწინებული მოთხოვნების შესაბამისი) სამინისტროს მიერ შემუშავებულ კონცეფციასთან გამყიდველის მიერ შესაბამისობის დადასტურების შემდეგ, ხელშეკრულების გაფორმებიდან 6 (ექვსი) თვის ვადაში დაამუშაოს საკუთრებაში გადაცემული მიწის ნაკვეთიდან არანაკლებ 1800 კვ.მ-დან და არაუმეტეს 2244,2 კვ.მ-მდე ფართობზე განსათავსებელი შენობა-ნაგებობის საპროექტო დოკუმენტაცია (ქალაქმშენებლობითი პარამეტრების „2.1.16“ პუნქტის მიხედვით) და მიიღოს მშენებლობის ნებართვა (დაუშვებელია მრავალფუნქციურ შენობა-ნაგებობაზე ღია ტიპის აივნების არსებობა და საინჟინრო კომუნიკაციების (ქსელების) გარე ფასადზე განთავსება (მათ შორის: გათბობა, კონდიცირება, ვენტილაცია, გაზმომარაგება და სხვა); 
</t>
  </si>
  <si>
    <t xml:space="preserve">2.1.4  მრავალფუნქციური შენობა-ნაგებობაში უნდა განთავსდეს:
2.1.4.1  საცხოვრებელი აპარტამენტები (შესაძლებელია სასტუმროს, სასტუმროს ტიპის საცხოვრებელი აპარტამენტების განთავსდება); 
2.1.4.2 არანაკლებ 200 ავტომანქანაზე გათვლილი მიწისქვეშა და მიწისზედა ავტოსადგომი და სტილობატი (ე.წ. „პოდიუმი“) საზოგადოებრივი და კომერციული დანიშნულებით გამოყენების მიზნით;
</t>
  </si>
  <si>
    <t xml:space="preserve">2.1.5  ხელშეკრულების გაფორმებიდან 8 (რვა) თვის ვადაში დაიწყოს მრავალფუნქციური შენობა ნაგებობის მშენებლობა; </t>
  </si>
  <si>
    <t xml:space="preserve">2.1.9.1 მრავალფუნქციური შენობა-ნაგებობა უზრუნველყოს განათებით  მშენებლობის პროცესში და მშენებლობის დასრულების შემდეგ; </t>
  </si>
  <si>
    <t>10.04.2018 10.04.2019    10.04.2020       -            .................</t>
  </si>
  <si>
    <t xml:space="preserve">2.1.10 მრავალფუნქციური შენობა-ნაგებობების ექსპლუატაციაში შეყვანიდან 6 (ექვსი) თვის განმავლობაში შენობა-ნაგებობის ნაწილში მოაწყოს საზოგადოებრივი, კომერციული და გასართობი ცენტრ(ებ)ი; </t>
  </si>
  <si>
    <t xml:space="preserve">2.1.11  აღნიშნულ პროექტში  განახორციელოს არანაკლებ 20 000 000 (ოცი მილიონი) ლარის ინვესტიცია; </t>
  </si>
  <si>
    <t xml:space="preserve">2.1.12 მრავალფუნქციური შენობა-ნაგებობის ექსპლუატაციაში შეყვანიდან 2 (ორი) თვის განმავლობაში საზოგადოებრივი და კომერციული ობიექტ(ებ)ისათვის განკუთვნილი ფართი დაარეგისტრიროს ცალკე საკადასტრო ერთეულად; </t>
  </si>
  <si>
    <t>2.1.13 მრავალფუნქციური შენობა-ნაგებობის ექსპლუატაციაში გაშვებიდან 6 (ექვსი) თვის ვადაში აამოქმედოს საზოგადოებრივი, კომერციული ობიექტი და გასართობი ცენტრი - და მხოლოდ აღნიშნულ საკადასტრო ერთეულზე ამოქმედებიდან არანაკლებ 10 წლის განმავლობაში შეინარჩუნოს პროფილი, სადაც დასაქმებულთა არანაკლებ 90%-ს უნდა შეადგენდეს საქართველოს მოქალაქეები;</t>
  </si>
  <si>
    <t>2.1.14  მრავალფუნქციური შენობა-ნაგებობის ექსპლუატაციაში მიღებიდან 6 (ექვსი) თვის განმავლობაში, არანაკლებ 300 კვ.მ საცხოვრებელი ფართის (რომელიც განისაზღვრება ბინის შემომსაზღვრელ კედლებს შორის არსებული იატაკის ძირითადი კონსტრუქციის ზედაპირის ფართობით, მათ შორის არსებული საყრდენი კედლებისა და კოლონების ფართობის გარეშე (ბინის ფართობში არ იანგარიშება ასევე საყრდენ კედლებში და ბინის შემომსაზღვრელ კედლებში არსებული ღიობები, ბინაში არსებული იატაკის სხვადასხვა დონეების დამაკავშირებელი შიდა კიბე და მისი ბაქანი) მათი არსებობის შემთხვევაში ფართობში შედის ლოჯიისა და ვერანდის ფართობები) გადაცეს აჭარის ავტონომიური რესპუბლიკას საკუთრებაში;</t>
  </si>
  <si>
    <t>2.1.15 მრავალფუნქციური შენობა-ნაგებობის ექსპლუატაციაში გაშვებიდან 12 (თორმეტი) თვის ვადაში უზრუნველყოს არანაკლებ შენობის პირველ სართულზე განთავსებული კომერციული და საზოგადოებრივი ფართების ამოქმედება/ფუნქციონირება ან/და ამოქმედება/ფუნქციონირების მიზნით განკარგვა/სარგებლობის უფლებით გაცემა;</t>
  </si>
  <si>
    <t xml:space="preserve">2.1.16 განსახორციელებელი საინვესტიციო ობიექტის ქალაქმშენებლობის პარამეტრები: 
2.1.16.1 მიწის ნაკვეთი - 3206 კვ.მ;
2.1.16.2 მოქმედი K-1=0,7 - 2244,2 კვ.მ; 
2.1.16.3 საპროექტო K-1 = არანაკლებ 1800 კვ.მ და არაუმეტეს 2244,2 კვ.მ; 
2.1.16.4  მოქმედი K-2=4.0 - 12824 კვ.მ;
2.1.16.5 გაზრდილი K-2 = 8- 25 648 კვ.მ (სპეციალური ზონალური შეთანხმებით);
2.1.16.6 საპროექტო ობიექტის საორიენტაციო სიმაღლე - 92 მ (± 3 მ.);
2.1.16.7 სტილობატის (ე.წ ,,პოდიუმი“) ფართობი - არანაკლებ 1 800 კვ.მ და არაუმეტეს 2244,2 კვ.მ (მოშენების ფართი); 
2.1.16.8  სტილობატის (ე.წ ,,პოდიუმი“) სიმაღლე - განისაზღვროს გრუნტის ზედაპირიდან 12 მეტრით;
</t>
  </si>
  <si>
    <t xml:space="preserve">2.1.9.1 მრავალფუნქციური შენობა-ნაგებობა უზრუნველყოს განათებით მშენებლობის პროცესში და მშენებლობის დასრულების შემდეგ; </t>
  </si>
  <si>
    <t>10.05.2018   10.05.2019          -                     ............</t>
  </si>
  <si>
    <t xml:space="preserve">10.05.2018     10.05.2019         -             ................. </t>
  </si>
  <si>
    <t>ხელშეკრულების გაფორმებიდან 30 (ოცდაათი) კალენდარული დღის ვადაში ნასყიდობის საფასურის ნაწილის 15 600 ლარის გადახდა;</t>
  </si>
  <si>
    <t>არაუგვიანეს 2018 წლის 31 დეკემბრისა დაასრულოს მშენებლობა და აამოქმედოს არანაკლებ 104 ნომრიანი სასტუმრო</t>
  </si>
  <si>
    <t>აღნიშნულ პროექტში განახორციელოს არანაკლებ     10 000 000 ლარის ინვესტიცია</t>
  </si>
  <si>
    <t>12/31.2018</t>
  </si>
  <si>
    <t>ა) საპრივატიზებო საფასურის გადახდა ხელშეკრულების გაფორმებიდან 1 (ერთი) თვის ვადაში;</t>
  </si>
  <si>
    <r>
      <t xml:space="preserve">შპს „ნიუ თაიმ“               </t>
    </r>
    <r>
      <rPr>
        <sz val="9"/>
        <rFont val="Sylfaen"/>
        <family val="1"/>
      </rPr>
      <t>ხულოს მუნიციპალიტეტის კურორტი ბეშუმი/რიყეთის თემი/გოდერძის უღელტეხილი (ზანკა)/სოფელ დანისპარაულში მდებარე 3 130 კვ.მ არასასოფლო-სამეურნეო დანიშნულების მიწის ნაკვეთი (ს/კ: 23.14.36.441)</t>
    </r>
  </si>
  <si>
    <t>ა) საპრივატიზებო საფასურის გადახდა ხელშეკრულების გაფორმებიდან 1 ( ერთი) თვის ვადაში;</t>
  </si>
  <si>
    <t>ბ) ხელშეკრულების გაფორმებიდან 1 (ერთი) თვის ვადაში უპირობო, გამოუხმობი საბანკო გარანტიის 150 000 (ას ორმოცდაათი ათასი) აშშ დოლარის წარმოდგენა, რომლის მოქმედების ვადა უნდა იყოს არანაკლებ 42 (ორმოცდაორი) თვე;</t>
  </si>
  <si>
    <t>გ) ხელშეკრულების გაფორმებიდან არაუგვიანეს 6 (ექვსი) თვის ვადაში მრავალფუნქციური შენობა-ნაგებობ(ებ)ის (სასტუმრო არანაკლებ 50 (ორმოცდაათი) ნომერი, აპარტამენტები, საზოგადოებრივი კვების ობიექტი, პარკირება და ა.შ.) მშენებლობის ნებართვის მიღება;</t>
  </si>
  <si>
    <t>დ) ხელშეკრულების გაფორმებიდან არაუგვიანეს 7 (შვიდი) თვის ვადაში მრავალფუნქციური შენობა-ნაგებობ(ებ)ის მშენებლობის დაწყება;</t>
  </si>
  <si>
    <t>ე) ხელშეკრულების გაფორმებიდან 9 (ცხრა) თვის ვადაში მრავალფუნქციური შენობა-ნაგებობ(ებ)ის ნულოვანი ნიშნულის დასრულება;</t>
  </si>
  <si>
    <t>ვ) ხელშეკრულების გაფორმებიდან 18 (თვრამეტი) თვის ვადაში მრავალფუნქციური შენობა-ნაგებობ(ებ)ის ძირითადი მზიდი და არამზიდი კონსტურქციის მშენებლობის დასრულება;</t>
  </si>
  <si>
    <t>ზ) ხელშეკრულების გაფორმებიდან არაუგვიანეს 36 (ოცდათექვსმეტი) თვის ვადაში მრავალფუნქციური შენობა-ნაგებობ(ებ)ის ექსპლუატაციაში შეყვანა;</t>
  </si>
  <si>
    <t>თ) ხელშეკრულების გაფორმებიდან არაუგვიანეს 40 (ორმოცი) თვის ვადაში არანაკლებ 50 ნომრიანი სასტუმროს ამოქმედება;</t>
  </si>
  <si>
    <t>ი) სასტუმროს ამოქმედებიდან არანაკლებ 30 (ოცდაათი) წლის განმავლობაში სასტუმროს პროფილის შენარჩუნება და არანაკლებ პროფილის შენარჩუნების ვადით 25 (ოცდახუთი) საქართველოს მოქალაქის დასაქმება;</t>
  </si>
  <si>
    <t>04/14/2022         -                 04/14/2051</t>
  </si>
  <si>
    <t>კ) აღნიშნულ პროექტში, არანაკლებ 1 500 000 (ერთი მილიონ ხუთასი ათასი) აშშ დოლარის ინვესტიციის განხორციელება.</t>
  </si>
  <si>
    <r>
      <t xml:space="preserve">შპს „გთემ გროუპი“        </t>
    </r>
    <r>
      <rPr>
        <sz val="9"/>
        <rFont val="Sylfaen"/>
        <family val="1"/>
      </rPr>
      <t>ხულოს მუნიციპალიტეტის, რიყეთის თემში მდებარე 379 კვ.მ (ს/კ 23.14.36.269), 379 კვ.მ (ს/კ  23.14.36.270), 380 კვ.მ (ს/კ 23.14.36.267), 399 კვ.მ (ს/კ 23.14.36.247), 433 კვ.მ (ს/კ 23.14.36.248), 393 კვ.მ (ს/კ 23.14.36.249), 393 კვ.მ (ს/კ 23.14.36.250), 430 კვ.მ (ს/კ 23.14.36.251), 424 კვ.მ (ს/კ 23.14.36.252), 472 კვ.მ (ს/კ 23.14.36.254), 480 (ს/კ 23.14.36.253), 380 (ს/კ 23.14.36.261) და 386 კვ.მ (ს/კ 23.14.36.260) არასასოფლო-სამეურნეო დანიშნულების მიწის ნაკვეთები</t>
    </r>
  </si>
  <si>
    <t>14/12/2017</t>
  </si>
  <si>
    <t>ა) საპრივატიზებო საფასურის გადახდა ხელშეკრულების გაფორმებიდან 6 (ექვსი) თვის ვადაში;</t>
  </si>
  <si>
    <t>თ) ობიექტის ამოქმედებიდან არანაკლებ 30 (ოცდაათი) წლის განმავლობაში პროფილის შენარჩუნება და არანაკლებ პროფილის შენარჩუნების ვადით 20 (ოცი) საქართველოს მოქალაქის დასაქმება.</t>
  </si>
  <si>
    <r>
      <rPr>
        <b/>
        <sz val="10"/>
        <rFont val="Sylfaen"/>
        <family val="1"/>
      </rPr>
      <t xml:space="preserve">შპს „გივა“                              </t>
    </r>
    <r>
      <rPr>
        <sz val="10"/>
        <rFont val="Sylfaen"/>
        <family val="1"/>
      </rPr>
      <t>ქ. ბათუმში, თამარის დასახლებაში (ზედა ქალაქი) მდებარე 7 941 კვ.მ არასასოფლო-სამეურნეო დანიშნულების მიწის ნაკვეთს (ს/კ 05.30.10.272)</t>
    </r>
  </si>
  <si>
    <t>2.1.1. საბოლოო საპრივატიზებო თანხის გადაიხადოს 2018 წლის 3 იანვრიდან არაუგვიანეს 2018 წლის 31 მარტამდე;</t>
  </si>
  <si>
    <t xml:space="preserve">2.1.3 ხელშეკრულების გაფორმებიდან 5 (ხუთი) თვის ვადაში დაიწყოს და </t>
  </si>
  <si>
    <t>2.1.4 აღნიშნულ პროექტში არაუმეტეს 18 (თვრამეტი) თვის ვადაში, განახორციელოს არანაკლებ 1 000 000 (ერთი მილიონი) ლარის ინვესტიცია;</t>
  </si>
  <si>
    <t>2.1.6 პროექტის პროფილის და დასაქმებულთა რაოდენობა შეინარჩუნოს ობიექტის ამოქმედებიდან არანაკლებ 5 (ხუთი) წლის განმავლობაში.</t>
  </si>
  <si>
    <t>წინამდებარე ხელშეკრულების გაფორმებიდან 31  თვის ვადაში უზრუნველყოს მრავალფუნქციური შენობა-ნაგებობის ძირითადი მზიდი კონსტრუქციის მშენებლობის დასრულება;</t>
  </si>
  <si>
    <t xml:space="preserve">არაუგვიანეს 2017 წლის 30 სექტემბერისა - XVI სართულამდე ძირითადი მზიდი 
კონსტრუქციის მშენებლობის დასრულება;
</t>
  </si>
  <si>
    <t>პოლიკლინიკის ამოქმედებიდან 10 (ათი) წლის განმავლობაში პროფილის უწყვეტად შენარჩუნება და დასაქმებულთა რაოდენობის მუდმივად 10 (ათი) წლის განმავლობაში შენარჩუნება“.</t>
  </si>
  <si>
    <t>სტაციონარის ამოქმედებიდან 6 (ექვსი) თვის განმავლობაში დამატებით არანაკლებ 60 (სამოცი) საქართველოს მოქალაქის დასაქმება და დასაქმებულთა რაოდენობის მუდმივად 10 (ათი) წლის განმავლობაში შენარჩუნება;“</t>
  </si>
  <si>
    <t>ბ) ბ) 2017 წლის 20 დეკემბრამდე სარეაბილიტაციო-გამაჯანსაღებელი დაწესებულების შენობა-ნაგებობების პროექტისა და არანაკლებ 100 ნომრიანი სასტუმრო კომპლექსის პროექტის ტექნიკურ-ეკონომიკური დასაბუთების მომზადება;</t>
  </si>
  <si>
    <t>გ.გ) ხელშეკრულების გაფორმებიდან 46 (ორმოცდაექვსი) თვის ვადაში შენობის მზიდი და არამზიდი კონსტრუქციის მშენებლობის დასრულება;</t>
  </si>
  <si>
    <t>გ.ბ) ხელშეკრულების გაფორმებიდან 32 (ოცდათორმეტი) თვის ვადაში შენობის ნულოვანი ნიშნულის დასრულება;</t>
  </si>
  <si>
    <r>
      <t xml:space="preserve">შპს „გ2 ბილდინგი“                     </t>
    </r>
    <r>
      <rPr>
        <sz val="9"/>
        <rFont val="Sylfaen"/>
        <family val="1"/>
      </rPr>
      <t>ქ. ბათუმში, ტაბიძის ქუჩა N7 და N9 საცხოვრებელი სახლის მიმდებარედ 2836 კვ.მ არასასოფლო-სამეურნეო დანიშნულების მიწის ნაკვეთი (ს/კ: 05.25.11.384)</t>
    </r>
  </si>
  <si>
    <t>ა) ხელშეკრულების გაფორმებიდან 30 (ოცდაათი) კალენდარული დღის განმავლობაში ნასყიდობის საფასურის გადახდა;</t>
  </si>
  <si>
    <t>ბ) 2019 წლის ბოლომდე ქ. ბათუმში ტაბიძის ქ. N7 და N9 საცხოვრებელი სახლის მიმდებარედ 5001 კვ.მ მიწის ნაკვეთზე (ს/კ 05.25.11.383) მიმდინარე საცხოვრებელი სახლის მშენებლობის დასრულება/ექსპლუატაციაში გაშვება.</t>
  </si>
  <si>
    <t>გ) ხელშეკრულების გაფორმებიდან 48 (ორმოცდარვა) თვის ვადაში ქალაქ ბათუმში, ტაბიძის ქ. N7 და N9 საცხოვრებელი სახლების მიმდებარედ 2836 კვ.მ მიწის ნაკვეთზე (ს/კ 05.25.11.384) მრავალფუნქციური შენობა-ნაგებობის მშენებლობის დასრულება და ექსპლუატაციაში გაშვება;</t>
  </si>
  <si>
    <t>ვ) საკადასტრო ერთეულზე 05.25.11.384 განთავსებული სპორტული მოედნის მუდმივად შენარჩუნების ან ახალი სპორტული მოედნის მოწყობა (საჭიროების შემთხვევაში).</t>
  </si>
  <si>
    <r>
      <rPr>
        <b/>
        <sz val="11"/>
        <rFont val="Sylfaen"/>
        <family val="1"/>
      </rPr>
      <t xml:space="preserve">შპს „არომა ნეო“      </t>
    </r>
    <r>
      <rPr>
        <sz val="10"/>
        <rFont val="Sylfaen"/>
        <family val="1"/>
      </rPr>
      <t xml:space="preserve">                                 ქ. ქობულეთში, მეგობრობის ქუჩა N42-ში მდებარე 1065,9 კვმ შენობა-ნაგებობები და მასზე დამაგრებული 7 482 კვ.მ არასასოფლო-სამეურნეო დანიშნულების მიწის ნაკვეთი (ს/კ 20.42.08.574)</t>
    </r>
  </si>
  <si>
    <t xml:space="preserve">2.1.1. დარჩენილი საპრივატიზებო საფასური 316 500 ლარი გადაიხადოს შემდეგნაირად:
2.1.1.1. 2018 წლის 25 დეკემბრამდე - არანაკლებ 20% - 63 300 ლარი
</t>
  </si>
  <si>
    <t>2.1.1.2. 2019 წლის 1 ივლისამდე - არანაკლებ 40% - 126 600 ლარი</t>
  </si>
  <si>
    <t>2.1.1.3. 2019 წლის 25 დეკემბრამდე - არანაკლებ 40% - 126 600 ლარი</t>
  </si>
  <si>
    <t>2.1.2 ხელშეკრულების გაფორმებიდან 3 (სამი) თვის ვადაში, წარმოადგინოს არქიტექტურული პროექტის მომზადებამდე საპროექტო ობიექტის ვიზუალური ესკიზი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სამინისტროში შესათანხმებლად (3 ეგზემპლარად);</t>
  </si>
  <si>
    <t>2.1.3 ხელშეკრულების გაფორმებიდან 4 (ოთხი) თვის ვადაში დაამუშაოს საკუთრებაში გადაცემულ მიწის ნაკვეთზე განსათავსებელი შენობა-ნაგებობის საპროექტო დოკუმენტაცია და მიიღოს მშენებლობის ნებართვა;</t>
  </si>
  <si>
    <t xml:space="preserve">ხელშეკრულების გაფორმებიდან 48 (ორმოცდარვა) თვის ვადაში დაასრულოს, ექსპლუატაციაში მიიღოს, აამოქმედოს ბალნეოლოგიური, გამაჯანსაღებელი ცენტრის, კვლევითი ლაბორატორიის, კარდიოლოგიის, ნევროლოგიი, დერმატოლოგიის, ორთოპედ-ტრავმატოლოგიის ოთახები  და </t>
  </si>
  <si>
    <t>20 (ოცი) წლის განმავლობაში შეინარჩუნოს პროფილი</t>
  </si>
  <si>
    <t>03/14/2023         -                  03/14/2042</t>
  </si>
  <si>
    <t>2.1.5 აღნიშნულ პროექტში განახორციელოს არანაკლებ 3 000 000 (სამი მილიონი) ლარის ინვესტიცია;</t>
  </si>
  <si>
    <t>2.1.6 მრავალფუნქციური შენობა-ნაგებობის ექსპლუატაციაში მიღებიდან 1 (ერთი) თვის ვადაში დაასაქმოს არანაკლებ 15 (თხუთმეტი) საქართველოს მოქალაქე.</t>
  </si>
  <si>
    <r>
      <rPr>
        <b/>
        <sz val="9"/>
        <rFont val="Sylfaen"/>
        <family val="1"/>
      </rPr>
      <t xml:space="preserve">შპს „ბრიტიშ დეველოპმენტი“ (შპს „5მ ინშაათი“)   </t>
    </r>
    <r>
      <rPr>
        <sz val="9"/>
        <rFont val="Sylfaen"/>
        <family val="1"/>
      </rPr>
      <t xml:space="preserve">                                       სს „მესხეთის“ საწესდებო კაპიტალიდან ამოღებული ქონების ნაწილი, კერძოდ: ქ. ბათუმი, ნინოშვილის ქ. N39-ში მდებარე 8000 კვ.მ მიწის ნაკვეთი (ს/კ 05.23.02.020)</t>
    </r>
  </si>
  <si>
    <t>აღნიშNულ პროექტში განახორციელოს არანაკლებ 150 000 ლარის ინვესტიცია.</t>
  </si>
  <si>
    <t>08/30/2018   08/30/2019  08/30/2020  08/30/2021 08/30/2022</t>
  </si>
  <si>
    <t>2.1.2. ხელშეკრულების გაფორმებიდან 7 (შვიდი) თვის ვადაში მიიღოს ავტომანქანების ტექნიკური დათვალიერების ცენტრის და საზოგადოებრივი დანიშნულების ობიექტ(ებ)ის მშენებლობის ნებართვა;</t>
  </si>
  <si>
    <t xml:space="preserve">„2.1.6. არაუგვიანეს 2019 წლის 30 ნოემბრამდე უზრუნველყოს მრავალფუნქციური შენობა-ნაგებო(ბე)ბის მზიდი და არამზიდი კონსტრუქციის მშენებლობის დასრულება;
</t>
  </si>
  <si>
    <t>2.1.7. არაუგვიანეს 2020 წლის 31 დეკემბრამდე უზრუნველყოს მრავალფუნქციური შენობა-ნაგებო(ბე)ბის ექსპლუატაციაში შეყვანა, სადაც შენობა-ნაგებო(ბე)ბის ნაწილში განთავსდეს არანაკლებ 600 (ექვსასი) აპარტამენტი, არანაკლებ 220 (ორასოცი) ნომრიანი
სასტუმრო, სამორინე, საკონფერენციო დარბაზი, სპორტულ-გამაჯანსაღებელი ცენტრი, სხვადასხვა ტიპის კვების ობიექტები, მოეწყოს არანაკლებ 13 000 (ცამეტი ათასი) კვ.მ მიწის
ნაკვეთზე სარეკრეაციო ზონა და ავტოსადგომი.“</t>
  </si>
  <si>
    <t>06/30/2021   06/30/2022   06/30/2023         -          06/30/2030</t>
  </si>
  <si>
    <r>
      <t xml:space="preserve">შპს „ხიდი-2006“              </t>
    </r>
    <r>
      <rPr>
        <sz val="9"/>
        <rFont val="Sylfaen"/>
        <family val="1"/>
      </rPr>
      <t>ხულოს მუნიციპალიტეტის, რიყეთის თემში, სოფელ დანისპარაულში (ზანკა), კურორტ ბეშუმში მდებარე 3713 კვ.მ (ს/კ 23.14.36.474); 49 კვ.მ (ს/კ 23.14.36.475); 624 კვ.მ (ს/კ 23.14.36.479) და
600 კვ.მ (ს/კ 23.14.36.478) არასასოფლო-სამეურნეო დანიშნულების მიწის ნაკვეთები (სულ 4937 კვ.მ)</t>
    </r>
  </si>
  <si>
    <t>გ) ობიექტების ამოქმედებიდან არანაკლებ 20 (ოცი) წლის ვადით პროფილის შენარჩუნება და პროფილის ვადით 50 (ორმოცდაათი) მოქალაქის დასაქმება;</t>
  </si>
  <si>
    <t>12/30/2020  12/30/2021          -               12/30/2040</t>
  </si>
  <si>
    <t>დ) აღნიშნულ პროექტში არანაკლებ 1 000 000 (ერთი მილიონი) ლარის ინვესტიციის განხორციელება.</t>
  </si>
  <si>
    <r>
      <t xml:space="preserve">შპს „ამბასადორი ბათუმი“  </t>
    </r>
    <r>
      <rPr>
        <sz val="9"/>
        <rFont val="Sylfaen"/>
        <family val="1"/>
      </rPr>
      <t xml:space="preserve">ხულოს მუნიციპალიტეტის სოფელ დანისპარაულში (ზანკა), რიყეთის თემში, კურორტ ბეშუმში მდებარე 2 676 კვ.მ არასასოფლო-სამეურნეო დანიშნულების მიწის ნაკვეთი (ს/კ 23.01.34.311) </t>
    </r>
  </si>
  <si>
    <t>ბ) ხელშეკრულების გაფორმებიდან 3 (სამი) თვის ვადაში, საინვესტიციო თანხის 1%-ის ოდენობით საბანკო გარანტიის წარმოდგენა;</t>
  </si>
  <si>
    <t>6/82018</t>
  </si>
  <si>
    <t>14 (თოთხმეტი) თვეში მშენებლობის დაწყება;</t>
  </si>
  <si>
    <t>ე) ხელშეკრულების გაფორმებიდან 50 (ორმოცდაათი) თვის ვადაში 85 (ოთხმოცდახუთი) ნომრიანი სასტუმროს მშენებლობის დასრულება, ამოქმედება და ექსპლუატაციაში შეყვანა;</t>
  </si>
  <si>
    <t>ვ) აღნიშნულ პროექტში არანაკლებ 10 000 000 (ათი მილიონი) ლარის (დღგ-ს გარეშე) ინვესტიციის განხორციელება, პროექტის ფარგლებში მუდმივად არანაკლებ 50 მოქალაქის დასაქმებისა და პროფილის არანაკლებ 30 (ოცდაათი) წლის ვადით შენაჩუნების პირობით.</t>
  </si>
  <si>
    <t>8/8/2022   8/8/2023              -                      8/8/2052</t>
  </si>
  <si>
    <r>
      <rPr>
        <b/>
        <sz val="10"/>
        <rFont val="Sylfaen"/>
        <family val="1"/>
      </rPr>
      <t xml:space="preserve">ხათუნა ქორიძე   </t>
    </r>
    <r>
      <rPr>
        <sz val="10"/>
        <rFont val="Sylfaen"/>
        <family val="1"/>
      </rPr>
      <t xml:space="preserve">                          ხულოს მუნიციპალიტეტის, კურორტ გოდერძის ტერიტორიაზე მდებარე 2 574 კვ.მ არასასოფლო-სამეურნეო დანიშნულების მიწის ნაკვეთი (ს/კ: 23.14.36.457)       </t>
    </r>
  </si>
  <si>
    <t>ბ) ხელშეკრულების გაფორმებიდან 1 (ერთი) თვის ვადაში უპირობო, გამოუხმობი საბანკო გარანტიის 150 000 (ასორმოცდაათი ათასი) ლარის წარმოდგენა, რომლის მოქმედების ვადა უნდა იყოს არანაკლებ 38 (ოცდათვრამეტი) თვე;</t>
  </si>
  <si>
    <t>დ) ხელშეკრულების გაფორმებიდან 6 (ექვსი) თვის ვადაში შენობის მშენებლობის ნებართვის მიღება;</t>
  </si>
  <si>
    <t>ი) 50 (ორმოცდაათი) ნომრიანი სასტუმროს ამოქმედებიდან არანაკლებ 20 (ოცი) წლის განმავლობაში სასტუმროს პროფილის შენარჩუნება და პროფილის ვადით სეზონურად (წელიწადში არანაკლებ 5 თვე) 30 (ოცდაათი) მოქალაქის და არასეზონურად 10 (ათი) მოქალაქის დასაქმება;</t>
  </si>
  <si>
    <t>6/18/2021  6/18/2022             -            6/18/2041</t>
  </si>
  <si>
    <t>კ) აღნიშნულ პროექტში არანაკლებ 3 000 000 (სამი მილიონი) ლარის ინვესტიციის განხორციელება.</t>
  </si>
  <si>
    <t>გ) ხელშეკრულების გაფორმებიდან 3 (სამი) თვის ვადაში, 50 (ორმოცდაათი) ნომრიანი სასტუმროს არქიტექტურული პროექტის მომზადებამდე საპროექტო ობიექტის ვიზუალური ესკიზის (4 მხრიდან ხედი მოცულობაში, საპროექტო ობიექტის გაბარიტები ფასადის მოსაპირკეთებელი მასალების ჩვენებით, ასევე მიწის ნაკვეთზე საპროექტო ობიექტის დასმის გეგმა) სამინისტროში შესათანხმებლად წარმოდგენა (3 ეგზემპლარად);</t>
  </si>
  <si>
    <t>ვ) ხელშეკრულების გაფორმებიდან 18 (თვრამმეტი) თვის ვადაში შენობის ნულოვანი ნიშნულის დასრულება;</t>
  </si>
  <si>
    <t>ზ) ხელშეკრულების გაფორმებიდან 24 (ოცდაოთხი) თვის ვადაში შენობის ძირითადი მზიდი და არამზიდი კონსტურქციის მშენებლობის დასრულება;</t>
  </si>
  <si>
    <t>თ) ხელშეკრულების გაფორმებიდან 36  (ოცდათექვსმეტი)  თვის ვადაში არანაკლებ 50 (ორმოცდაათი) ნომრიანი სასტუმროს ექსპლუატაციაში შეყვანა და ამოქმედება;</t>
  </si>
  <si>
    <t>შესაბამისი შეთანხმების აქტის გაფორმებიდან ერთი თვის
ვადაში შპს „ჯი ეს პი გრუპი“-მ უზრუნველყოს აჭარის ავტონომიური რესპუბლიკის ფინანსთა და ეკონომიკის სამინისტროში წარდგენილი 200 000 ლარის უპირობო და გამოუხმობი საბანკო გარანტიის 220 000 ლარამდე გაზრდა და სამინისტროში წარდგენა, რომლის მოქმედების ვადა იქნება არანაკლებ 2023 წლის 01 თებერვლამდე.</t>
  </si>
  <si>
    <t>დ) არაუგვიანეს 2018 წლის 30 მაისის არანაკლებ 100 ნომრიანი სასტუმროს ან/და კოტეჯის მშენებლობის ნებართვის მიღება;</t>
  </si>
  <si>
    <t>ე) არაუგვიანეს 2018 წლის 01 ივნისისა მშენებლობის დაწყება;</t>
  </si>
  <si>
    <t>ვ) 2022 წლის 30 ოქტომბრამდე არანაკლებ 100 ნომრიანი სასტუმროს ან/და კოტეჯის სამშენებლო სამუშაოების დასრულება და ამოქმედება;</t>
  </si>
  <si>
    <t>ზ) 2022 წლის 30 ოქტომბრამდე აღნიშნულ პროექტში არანაკლებ 2 200 000 ლარის ინვესტიციის განხორციელება.“</t>
  </si>
  <si>
    <t>ა) ნასყიდობის საფასურის ნაწილის - 975000 ლარის 2017 წლის 31 დეკემბრამდე, 2018 წლის 1 იანვრიდან 2018 წლის 31 მარტამდე - 731250 ლარის, 2018 წლის 01 ივლისიდან 2018
წლის ბოლომდე ყოველკვარტალურად თანაბარწილად 1096875 ლარის (548437.5 ლარი კვარტალში), 2019 წლის 01 იანვრიდან 2019 წლის 31 დეკემბრამდე ყოველკვარტალურად თანაბარწილად დარჩენილი ნასყიდობის ფასის - 1096875 ლარის გადახდა (კვარტალში 274218.75 ლარი) და არაუგვიანეს 2019 წლის 16 სექტემბრისა უძრავი ქონების თვითნებურად დამკავებელი მოქალაქეებთან მიღწეული შეთანხმების შესაბამისად კომპენსაციის გაცემა. მათ შორის: 2 842 710 ლარი გადაიხადოს 300693389 ანგარიშზე, ხოლო 1 057 290 ლარი 300733312 ანგარიშზე.</t>
  </si>
  <si>
    <t>გ.დ) ხელშეკრულების გაფორმებიდან 52 (ორმოცდათორმეტი) თვის ვადაში არანაკლებ 100 (ასი) ნომრიანი სასტუმროს და აპარტოტელის კომპლექსის ექსპლუატაციაში შეყვანა და ამოქმედება.</t>
  </si>
  <si>
    <t xml:space="preserve">ვ) ბრძანების გ) პუნქტით განსაზღვრულ უძრავ ქონებაზე (ს/კ 05.34.22.120) არანაკლებ 12 000 000 (თორმეტი მილიონი) აშშ დოლარის, ხოლო </t>
  </si>
  <si>
    <t>საკუთრებაში გადაცემულ სხვა უძრავ ქონებებზე (ს/კ 22.21.06.040, 22.21.06.039 და 22.21.09.120) ჯამში არანაკლებ 4 000 000 (ოთხი მილიონი) აშშ დოლარის ექვივალენტი ლარის ინვესტიციის განხორციელება</t>
  </si>
  <si>
    <t>ზ) არანაკლებ 100 (ასი) ნომრიანი სასტუმრო კომპლექსის ამოქმედებიდან 3 თვის განმავლობაში არანაკლებ 120 მოქალაქის, ხოლო არანაკლებ 50 ნომრიანი სასტუმროს და
სარეაბილიტაციო გამაჯანსაღებელი დაწესებულების ამოქმედებიდან 3 თვის განმავლობაში არანაკლებ 30 მოქალაქის დასაქმება.</t>
  </si>
  <si>
    <t>თ) სასტუმროების და სარეაბილიტაციო გამაჯანსაღებელი დაწესებულების ამოქმედებიდან, არანაკლებ 10 (ათი) წლის განმავლობაში პროფილისა და დასაქმებულთა რაოდენობის შენარჩუნება.</t>
  </si>
  <si>
    <t>04/16/2021         -         04/16/2031</t>
  </si>
  <si>
    <t>წინამდებარე ხელშეკრულების გაფორმებიდან 46  თვის ვადაში უზრუნველყოს მრავალფუნქციური შენობა-ნაგებობის დასრულება და ექსპლუატაციაში შეყვანა.</t>
  </si>
  <si>
    <t>12.12.2019 12.12.2020 12.12.2021 -         12.12.2029</t>
  </si>
  <si>
    <t>არაუგვიანეს 2017 წლის 30 ივლისისა  - XX სართულის ძირითადი მზიდი კონსტრუქციების
მშენებლობის დასრულება;</t>
  </si>
  <si>
    <t>არაუგვიანეს 2017 წლის 30 მაისისა - XV სართულის ძირითადი მზიდი კონსტრუქციების
მშენებლობის დასრულება;</t>
  </si>
  <si>
    <t>არაუგვიანეს 2017 წლის 30 მარტისა  - X სართულის ძირითადი მზიდი კონსტრუქციების
მშენებლობის დასრულება;</t>
  </si>
  <si>
    <t>არაუგვიანეს 2016 წლის 30 დეკემბრისა - V სართულის ძირითადი მზიდი კონსტრუქციების მშენებლობის დასრულება;</t>
  </si>
  <si>
    <r>
      <t xml:space="preserve">შპს „ელიტ სქიი რესორტი“-ს </t>
    </r>
    <r>
      <rPr>
        <sz val="9"/>
        <rFont val="AcadNusx"/>
      </rPr>
      <t>ხულოს მუნიციპალიტეტის, რიყეთის თემში მდებარე 3 120 კვ.მ არასასოფლო-სამეურნეო დანიშნულების მიწის ნაკვეთი (ს/კ 23.14.36.337), 15 440 კვ.მ არასასოფლო-სამეურნეო დანიშულების მიწის ნაკვეთი   (ს/კ 23.14.36.393), 650  კვ.მ არასასოფლო-სამეურნეო დანიშულების მიწის ნაკვეთი   (ს/კ 23.0134.309) და 334 კვ.მ არასასოფლო-სამეურნეო დანიშულების მიწის ნაკვეთი   (ს/კ 23.01.34.310)</t>
    </r>
  </si>
  <si>
    <t xml:space="preserve"> 25 000 ლარის გადახდა 2017 წლის 13 ოქტომბრამდე.</t>
  </si>
  <si>
    <t>ხოლო დარჩენილი საპრივატიზებო საფასური 15 744 ლარის 2018 წლის 03 აგვისტომდე გადახდა</t>
  </si>
  <si>
    <t>აღნიშნულ პროექტში არანაკლებ 4 000 000 ოთხი მილიონი) ლარის ინვესტიციის განხორციელება</t>
  </si>
  <si>
    <t>1/1/2021   1/1/2030</t>
  </si>
  <si>
    <r>
      <rPr>
        <b/>
        <sz val="10"/>
        <rFont val="AcadNusx"/>
      </rPr>
      <t xml:space="preserve">შპს „ბრიტიშ დეველოპმენტ ჯგუფი“ (ჯორჯი რურუა)           </t>
    </r>
    <r>
      <rPr>
        <sz val="10"/>
        <rFont val="AcadNusx"/>
      </rPr>
      <t>ქ. ბათუმში, ტბ. აბუსერიძის ქ.N15/ფიროსმანის ქ.N5/ტბ. აბუსერიძის ქ.N17-ში მდებარე 3802 კვ.მ არასასოფლო-სამეურნეო დანიშნულების მიწის ნაკვეთს (ს/კ 05.24.08.138)</t>
    </r>
  </si>
  <si>
    <r>
      <rPr>
        <b/>
        <sz val="10"/>
        <rFont val="AcadNusx"/>
      </rPr>
      <t xml:space="preserve">შპს „ბრიტიშ ბიზნესცენტრი“      (ჯორჯი რურუა)           </t>
    </r>
    <r>
      <rPr>
        <sz val="10"/>
        <rFont val="AcadNusx"/>
      </rPr>
      <t>ქ. ბათუმში, ტბ. აბუსერიძის ქ.N15/ფიროსმანის ქ.N5/ტბ. აბუსერიძის ქ.N17-ში მდებარე 4169 კვ.მ არასასოფლო-სამეურნეო დანიშნულების მიწის ნაკვეთს (ს/კ 05.24.08.137)</t>
    </r>
  </si>
  <si>
    <r>
      <rPr>
        <b/>
        <sz val="10"/>
        <rFont val="AcadNusx"/>
      </rPr>
      <t xml:space="preserve">შპს „ბრიტიშ აპარტმენტი“ (ჯორჯი რურუა)           </t>
    </r>
    <r>
      <rPr>
        <sz val="10"/>
        <rFont val="AcadNusx"/>
      </rPr>
      <t>ქ. ბათუმში, ტბ. აბუსერიძის ქ.N15/ფიროსმანის ქ.N5/ტბ. აბუსერიძის ქ.N17-ში მდებარე 3206 კვ.მ არასასოფლო-სამეურნეო დანიშნულების მიწის ნაკვეთს (ს/კ 05.24.08.128)</t>
    </r>
  </si>
  <si>
    <t>გ) ხელშეკრულების გაფორმებიდან 9 თვის ვადაში, არქიტექტურული პროექტის მომზადებამდე საპროექტო ობიექტის ვიზუალური ესკიზის (4 მხრიდან ხედი მოცულობაში, საპროექტო ობიექტის დასმის გეგმა) სამინისტროში წარდგენა (3 ეგზემპლარად);</t>
  </si>
  <si>
    <t xml:space="preserve">დ) ხელშეკრულების გაფორმებიდან12 თვის ვადაში მშენებლობის ნებართვის მიღება და </t>
  </si>
  <si>
    <t>2019 წლის 01 ოქტომბრამდე საკუთრებაში გადაცემულ მიწის ნაკვეთზე არანაკლებ 18 ნომრიანი სასტუმროს მშენებლობის დასრულება</t>
  </si>
  <si>
    <t>არაუგვიანეს 2019 წლის 31 დეკემბრისა არანაკლებ 18 ნომრიანი სასტუმროს ამოქმედება</t>
  </si>
  <si>
    <t>1/31/2020     1/31/2021                              -                      1/31/2025</t>
  </si>
  <si>
    <t>მყიდველის მიერ  N111 განკარგულების შესაბამისად წარმოდგენილია 10 000 ლარის საბანკო გარანტია, ვადით 03/1/2020 წლის ჩათვლით</t>
  </si>
  <si>
    <t>არაუგვიანეს 2019 წლის 1 დეკემბრისა მრავალფუნქციური კომპლექსის (არანაკლებ 60 ნომერი სასატუმრო, კვების ობიექტ(ებ)ი, საკონფერენციო დარბაზი, სპორტულ-გასართობი ცენტრი, სასტუმრო აპარტამენტები) ამოქმედება, რომელიც აღჭურვილი იქნება ლიფტებითა და პანდუსებით, ხოლო შენობის გარეთ საკუთრებაში გადაცემულ მიწის ნაკვეთზე სწრაფი კვების ობიექტებისა და გასართობი ინფრასტრუქტურის მოწყობა და ამავე ვადაში არანაკლებ 60 ნომერი სასტუმროს, კვების ობიექტ(ებ)ის, საკონფერენციო დარბაზის და სპორტულ-გასართობი ცენტრის
ფუნქციონირებისათვის საჭირო ფართის ცალკე საკადასტრო ერთეულად რეგისტრაცია და ბრძანებით განსაზღვრული საპრივატიზებო პირობების მხოლოდ აღნიშნულ საკადასტრო
ერთეულზე გავრცელება“:</t>
  </si>
  <si>
    <t>არაუგვიანეს 2019 წლის 31 დეკემბრამდე საკუთრებაში გადაცემულ ქონებაზე დაასრულოს საზოგადოებრივი ან/და მომსახურების ობიექტის (გარდა ავტო-გასამართი სადგურისა) მშენებლობა, ექსპლუატაციაშ მიღება და ამოქმედება.</t>
  </si>
  <si>
    <t xml:space="preserve"> 2019 წლის 31  მარტამდე საკუთრებაში გადაცემულ ქონებაზე არანაკლებ 10 სართულიანი შენობა-ნაგებობის მშენებლობის დასრულება, ექსპლუატაციაში მიღება და საზოგადოებრივი ან/და მომსახურების ობიექტის (გარდა ავტო-გასამართი სადგურისა) მოწყობა და ამოქმედება.</t>
  </si>
  <si>
    <t>აღნიშნულ პროექტში არანაკლებ 1 500 000 ლარის ინვესტიციის განხორციელება</t>
  </si>
  <si>
    <r>
      <t xml:space="preserve">არაუგვიანეს 2021 წლის 31 დეკემბრისა, უზრუნველყოს </t>
    </r>
    <r>
      <rPr>
        <b/>
        <sz val="9"/>
        <rFont val="Sylfaen"/>
        <family val="1"/>
      </rPr>
      <t>სასტუმრო „მესხეთის“</t>
    </r>
    <r>
      <rPr>
        <sz val="9"/>
        <rFont val="Sylfaen"/>
        <family val="1"/>
      </rPr>
      <t xml:space="preserve"> ტერიტორიაზე (საკადასტრო კოდი: 05.23.02.006) არანაკლებ 100 (ასი) ნომრიანი ბრენდირებული აპარტოტელის მშენებლობის დასრულება, ექსპლუატაციაში მიღება და ამოქმედება (რაც გულისხმობს მის მზაობას საცხოვრებლად),</t>
    </r>
  </si>
  <si>
    <t xml:space="preserve">2020 წლის 1 აპრილამდე მშენებლობის დაწყება, </t>
  </si>
  <si>
    <t>2020 წლის 30 სექტემბრამდე მშენებლობის  ნულოვანი ნიშნულის დასრულება .</t>
  </si>
  <si>
    <t>ამ მიზნით 2016 წლის 1 იანვრიდან 2021 წლის 31 დეკემბრამდე არანაკლებ 11 500 000 (თერთმეტი მილიონ ხუთასი ათასი) აშშ დოლარის ინვესტიციის განხორციელება</t>
  </si>
  <si>
    <t xml:space="preserve">მათ შორის:  2019 წლის 31 დეკემბრამდე უზრუნველყოს მშენებლობის ნებართვის მიღება, </t>
  </si>
  <si>
    <t xml:space="preserve">2.1.6 ხელშეკრულების გაფორმებიდან 23 თვის ვადაში დაასრულოს მრავალფუნქციური შენობა-ნაგებობის ნულოვანი ნიშნულის მშენებლობა; </t>
  </si>
  <si>
    <t xml:space="preserve">2.1.7 ხელშეკრულების გაფორმებიდან 37 თვის ვადაში დაასრულოს მრავალფუნქციური შენობა-ნაგებობის ძირითადი მზიდი კონსტრუქციის მშენებლობა; </t>
  </si>
  <si>
    <t xml:space="preserve">2.1.8 ხელშეკრულების გაფორმებიდან 43 თვის ვადაში დაასრულოს მრავალფუნქციური შენობა-ნაგებობის ფასადის სამუშაოები; </t>
  </si>
  <si>
    <t xml:space="preserve">2.1.9 ხელშეკრულების გაფორმებიდან 49 თვის ვადაში დსასრულოს და ექსპლუატაციაში მიიღოს მრავალფუნქციური შენობა-ნაგებობა, სადაც თანამედროვე საინჟინრო კომუნალური ქსელები მოეწყობა შემდეგნაირად:       
2.1.9.2 მრავალფუნქციური შენობა-ნაგებობის ნაწილში, კერძოდ საცხოვრებელი აპარტამენტებისათვის მოაწყოს შიდა საშრობები და დამხმარე სათავსოები; 
2.1.9.3 შეფუთოს ფასად(ებ)ი ე.წ განიავებადი ტექნოლოგიით, თანამედროვე სამშენებლო მასალების გამოყენებით; 
2.1.9.4 მრავალფუნქციურ შენობა-ნაგებობაში - არანაკლებ სტილობატში (ე.წ „პოდიუმი“) მოაწყოს შეზღუდული შესაძლებლობების მქონე პირთა (შშმპ) გადაადგილებისათვის ადაპტირებული გარემო; 
 </t>
  </si>
  <si>
    <t>3/10/2022     -          3/10/2032</t>
  </si>
  <si>
    <t>არაუგვიანეს 2019 წლის 01 ივლისისა გარე ტერიტორიის კეთილმოწყობა გამწვანებით რუსთაველის ქუჩის მხრიდან და შიდა სივრცეებში არანაკლებ 250 ავტომანქანაზე ავტოპარკინგის მოწყობა.</t>
  </si>
  <si>
    <t>არაუგვიანეს 2019 წლის 31 დეკემბრამდე დაასრულოს ფასადის სამუშაოები.</t>
  </si>
  <si>
    <t>არაუგვიანეს 2020 წლის 01 ივლისისა ექსპლუატაციაში მიიღოს და აამოქმედოს არანაკლებ 120 ნომრიანი სა¬ს¬ტუმრო (რომლის ოპერირება განხორციელდება საერთაშორისო ბრენდის მიერ).</t>
  </si>
  <si>
    <t>არაუგვიანეს 2020 წლის 31 დეკემბრისა სასტუმრო კომპლექსის და ბიზნეს ცენტრის ამოქმედებისათვის ჯამში განახორციელოს არანაკლებ 65 000 000 აშშ დოლარის ექვივალენტი ლარის ინვესტირება.</t>
  </si>
  <si>
    <t>სასტუმრო კომპლექსისა და ბიზნეს ცენტრის მშენებლობის ექსპლუატაციაში მიღებიდან და ამოქმედებიდან ერთი წლის განმავლობაში დაასაქმოს არანაკლებ 150 საქართველოს მოქალაქე, ხოლო 2024 წლის 31 დეკემბრამდე გაზარდოს დასაქმებულ საქართველოს მოქალაქეთა რაოდენობა 500-მდე.</t>
  </si>
  <si>
    <t>ბ) ქ. ბათუმში, ჟღენტის ქ. №1-ში მდებარე 5.916,00 კვ.მ. არასასოფლო-სამეურნეო დანიშნულების მიწის ნაკვეთზე (05.21.02.026) 2016 წლის 30 ივნისამდე უზრუნველყოს საცხოვრებელი კომპლექსის ექსპლუატაციაში მიღება.</t>
  </si>
  <si>
    <t xml:space="preserve">დ) ქ. ბათუმში, ჟღენტის ქ. №1-ში მდებარე 344,00 კვ.მ. არასასოფლო–სამეურნეო დანიშნულ¬¬ე¬ბის მიწის ნაკვეთზე (05.21.02.020) 2020 წლის 31 დეკემბრამდე უზრუნველყოს საცხოვრებელი ¬კომპლექსის ორივე ბლოკის, მრავალფუნქციური კულტურულ-გასართობი ცენტრის ფუნქციონირებისათვის საჭირო ინფრასტრუქტურის ექსპლუატაციაში მიღება და ამოქმედება." </t>
  </si>
  <si>
    <t>კომპანიის მიერ წარმოდგენილია უპირობა და გამოუხმობი საბანკო გარანტია 200 000 ლარის ოდენობის რომლის მოქმედების ვადა არის 2/28/2025წ</t>
  </si>
  <si>
    <t>მყიდველის მიერ  N111 განკარგულების შესაბამისად წარმოდგენილია 120 900 ლარის საბანკო გარანტია, ვადით 2/28/2023 წლის ჩათვლით</t>
  </si>
  <si>
    <t>მყიდველის მიერ  N111 განკარგულების შესაბამისად წარმოდგენილია 10 000 ლარის საბანკო გარანტია, ვადით 3/19/2020  წლის ჩათვლით</t>
  </si>
  <si>
    <t>მყიდველის მიერ  N111 განკარგულების შესაბამისად წარმოდგენილია 7 000 აშშ დოლარის საბანკო გარანტია, ვადით 5/31/2019 წლის ჩათვლით</t>
  </si>
  <si>
    <t>მყიდველის მიერ  N111 განკარგულების შესაბამისად წარმოდგენილია 10 000 ლარის საბანკო გარანტია, ვადით 3/1/2021 წლის ჩათვლით</t>
  </si>
  <si>
    <t>მყიდველის მიერ  N111 განკარგულების შესაბამისად წარმოდგენილია 200 000 ლარის საბანკო გარანტია, ვადით 11/30/2023 წლის ჩათვლით</t>
  </si>
  <si>
    <t>2.1.6 ხელშეკრულების გაფორმებიდან 27 თვის ვადაში დაასრულოს მრავალფუნქციური შენობა-ნაგებობის ნულოვანი ნიშნულის მშენებლობა;</t>
  </si>
  <si>
    <t>2.1.7 ხელშეკრულების გაფორმებიდან 51 თვის ვადაში დაასრულოს მრავალფუნქციური შენობა-ნაგებობის ძირითადი მზიდი კონსტრუქციის მშენებლობა;</t>
  </si>
  <si>
    <t>2.1.8 ხელშეკრულების გაფორმებიდან 59 თვის ვადაში დაასრულა მრავალფუნქციური შენობა-ნაგებობის ფასადის სამუშაოები;</t>
  </si>
  <si>
    <t xml:space="preserve">2.1.9 ხელშეკრულების გაფორმებიდან 63  თვის ვადაში დაასრულოს და ექსპლუატაციაში მიიღოს მრავალფუნქციური შენობა-ნაგებობა სადაც თანამედროვე საინჟირნო-კომუნალური ქსელები მოეწყობა შემდეგნაირად:                                                       2.1.9.1 მრავალფუნქციური შენობა-ნაგებობა უზრუნველყოს განათებით მშენებლობის პროცესში და მშენებლობის დასრულების შემდეგ; 
2.1.9.2 მრავალფუნქციური შენობა-ნაგებობის ნაწილში, კერძოდ საცხოვრებელი აპარტამენტებისათვის მოაწყოს შიდა საშრობები და დამხმარე სათავსოები;
2.1.9.3 შეფუთოს ფასადები ე.წ. განიავებადი ტექნოლოგიით, თანამედროვე სამშენებლო მასალების გამოყენებით;
2.1.9.4 მრავალფუნქციურ შენობა-ნაგებობაში არანაკლებ სტილობატში (ე.წ “პოდიუმი“) მოაწყოს შეზღუდული შესაძლებლობების მქონე პირთა (შშმპ) გადაადგილებისთვის ადაპტირებული გარემო;
</t>
  </si>
  <si>
    <t>5/10/2023              -                  5/10/2033</t>
  </si>
  <si>
    <t>ბ) 2019 წლის 01 დეკემბრამდე ს/კ 23.14.36.474 და ს/კ 23.14.36.475,          ასევე 2020 წლის 31 დეკემბრამდე ს/კ 23.14.36.479 და ს/კ 23.14.36.478 საზოგადოებრივი დანიშნულების და კვების ობიექტების მშენებლობის დასრულება, ექსპლუატაციაში შეყვანა და ამოქმედება;</t>
  </si>
  <si>
    <t xml:space="preserve"> araugvianes 2019 wlis 31 ianvrisa darCenili teritoria (aranakleb 2.1 ha miwis nakveTi) gamoiyenos Ria gruntze dekoratiuli da sxva saxeobis mcenareebis moyvanisaTvis.</t>
  </si>
  <si>
    <t xml:space="preserve"> 2019 წლის 01 ივლისამდე არანაკლებ 100 (ასი) ნომრიანი სასტუმროს შენობა-ნაგებობ(ებ)ის ნულოვანი ნიშნულის დასრულება;</t>
  </si>
  <si>
    <t>არაუგვიანეს 2019 წლის 31 მაისისა მრავალფუნქციური შენობა-ნაგებობის ნაწილში არანაკლებ 1500 კვ.მ ფართში სამედიცინო დაწესებულების მოწყობა</t>
  </si>
  <si>
    <t>არაუგვიანეს 2019 წლის 31 მაისისა არანაკლებ საქართველოს 100 მოქალაქის დასაქმება და მომდევნო 2 წლის განმავლობაში დასაქმებულთა რაოდენობის შენარჩუნება</t>
  </si>
  <si>
    <t>5/31/2019                      -                     5/31/2020  5/31/2021</t>
  </si>
  <si>
    <t>არაუგვიანეს 2019 წლის 31 დეკემბრისა დაასრულოს და ექსპლუატაციაში შეიყვანოს ავტომანქანების ტექნიკური დათვალიერების ცენტრის და საზოგადოებრივი დანიშნულების ობიექტ(ებ)ი;</t>
  </si>
  <si>
    <t>2.1.5 არაუგვიანეს 2019 წლის 31 დეკემბრისა დაასაქმოს არანაკლებ 100 (ასი) მოქალაქე, რომლის 90%-ს უნდა შეადგენდნენ საქართველოს მოქალაქეები.</t>
  </si>
  <si>
    <t xml:space="preserve"> არაუგვიანეს 2019 წლის 30 აპრილისა სრულად მრავალფუნქციური კომპლექსის 6 სართულის მზიდი კონსტრუქციების დასრულება;</t>
  </si>
  <si>
    <t>არაუგვიანეს 2019 წლის 30 ივნისისა  სრულად მრავალფუნქციური კომპლექსის 10 სართულის მზიდი კონსტრუქციების დასრულება;</t>
  </si>
  <si>
    <t>არაუგვიანეს 2019 წლის 30 ივლისისა სრულად მრავალფუნქციური კომპლექსის 12 სართულის მზიდი კონსტრუქციების დასრულება.</t>
  </si>
  <si>
    <t>კომპანიის მიერ წარმოდგენილია უპირობა და გამოუხმობი საბანკო გარანტია 200 000 ლარის ოდენობის რომლის მოქმედების ვადა არის 8/31/2021წ</t>
  </si>
  <si>
    <t>2.1.6 ხელშეკრულების გაფორმებიდან 27  თვის ვადაში დაასრულოს მრავალფუნქციურიშენობა-ნაგებობის ნულოვანი ნიშნული;</t>
  </si>
  <si>
    <t>2.1.8 ხელშეკრულების გაფორმებიდან 59 თვის ვადაში დაასრულოს მრავალფუნქციური შენობა-ნაგებობის ფასადის სამუშაოები;</t>
  </si>
  <si>
    <t xml:space="preserve">2.1.9 ხელშეკრულების გაფორმებიდან 69  თვის ვადაში დაასრულოს და ექსპლუატაციაში მიიღოს მრავალფუნქციური შენობა-ნაგებობა სადაც მოაწყოს თანამედროვე საინჟინრო-კომუნალური ქსელები;                                                                             2.1.9.1 მრავალფუნქციური შენობა-ნაგებობის ნაწილში, კერძოდ საცხოვრებელი აპარტამენტებისათვის მოაწყოს შიდა საშრობები და დამხმარე სათავსოები;
2.1.9.2 შეფუთოს ფასადები ე.წ. განიავებადი ტექნოლოგიით, თანამედროვე სამშენებლო მასალების გამოყენებით;
</t>
  </si>
  <si>
    <t>2.1.9.3 მრავალფუნქციური შენობა-ნაგებობის განათებით უზრუნველოფა მშენებლობის პროცესში და მშენებლობის დასრულების შემდეგ;</t>
  </si>
  <si>
    <t>2/10/2023               -           2/10/2073</t>
  </si>
  <si>
    <t>2.1.14 საინვესტიციო ობიექტის ქალაქმშენებლობითი პარამეტრები:
2.1.14.1 მიწის ნაკვეთი - 3802 კვ.მ;
2.1.14.2 მოქმედი K-1=0,7 – 2661,4 კვ.მ;
2.1.14.3 მოქმედი K-2=4.0 – 15 208 კვ.მ;
2.1.14.4 გაზრდილი K -2 = 10 – 38 020 კვ.მ (სპეციალური ზონალური შეთანხმებით);
2.1.14.5 საპროექტო ობიექტის საორიენტაციო სიმაღლე - 95 მ (± 7 მ.).</t>
  </si>
  <si>
    <t>კომპანიის მიერ წარმოდგენილია უპირობა და გამოუხმობი საბანკო გარანტია 131 500 ლარის ოდენობის რომლის მოქმედების ვადა არის 1/10/2024წ</t>
  </si>
  <si>
    <t>კომპანიის მიერ წარმოდგენილია უპირობა და გამოუხმობი საბანკო გარანტია 18 400  ლარის ოდენობის რომლის მოქმედების ვადა არის 3/2/2020წ</t>
  </si>
  <si>
    <t>კომპანიის მიერ წარმოდგენილია 10 000 ლარის საბანკო გარანტია, რომლის მოქმედების ვადაა 1/31/2021 წელი</t>
  </si>
  <si>
    <t>კომპანიის მიერ წარმოდგენილია უპირობა და გამოუხმობი საბანკო გარანტია 10 000 ლარის ოდენობის რომლის მოქმედების ვადა არის 12/29/2023წ</t>
  </si>
  <si>
    <t>კომპანიის მიერ წარმოდგენილია უპირობა და გამოუხმობი საბანკო გარანტია 28 500 ლარის ოდენობის რომლის მოქმედების ვადა არის 8/7/2019წ</t>
  </si>
  <si>
    <t>კომპანიის მიერ წარმოდგენილია უპირობა და გამოუხმობი საბანკო გარანტია 200 000 ლარის ოდენობის რომლის მოქმედების ვადა არის 1/10/2024წ</t>
  </si>
  <si>
    <r>
      <rPr>
        <b/>
        <sz val="10"/>
        <rFont val="Sylfaen"/>
        <family val="1"/>
      </rPr>
      <t xml:space="preserve">გ) ქ. ბათუმში, მწვანე კონცხის (მახინჯაურის) დასახლებაში მდებარე 15070 კვ.მ. არასასოფლო-სამეურნეო დანიშნულების მიწის ნაკვეთის (ს/კ 05.34.22.120) პრივატიზებასთან დაკავშირებით:       </t>
    </r>
    <r>
      <rPr>
        <sz val="10"/>
        <rFont val="Sylfaen"/>
        <family val="1"/>
      </rPr>
      <t xml:space="preserve">                                                                                               გ.ა)  ხელშეკრულების გაფორმებიდან არაუგვიანეს 32 თვის ვადაში მშენებლობის ნებართვის მიღება </t>
    </r>
  </si>
  <si>
    <t>და არაუგვიანეს 34  თვის ვადაში მშენებლობის
დაწყება;</t>
  </si>
  <si>
    <r>
      <rPr>
        <b/>
        <sz val="10"/>
        <rFont val="Sylfaen"/>
        <family val="1"/>
      </rPr>
      <t xml:space="preserve">დ) ხელვაჩაურის მუნიციპალიტეტის სოფელ მახინჯაურში მდებარე 14 430 კვ.მ (ს/კ 22.21.06.040) არასასოფლო-სამეურნეო დანიშნულების მიწის ნაკვეთის პრივატიზებასთან დაკავშირებით:                                          </t>
    </r>
    <r>
      <rPr>
        <sz val="10"/>
        <rFont val="Sylfaen"/>
        <family val="1"/>
      </rPr>
      <t xml:space="preserve">                                                          დ.ა) ხელშეკრულების გაფორმებიდან არაუგვიანეს 35  თვის ვადაში მშენებლობის ნებართვის მიღება
</t>
    </r>
  </si>
  <si>
    <t xml:space="preserve"> და არაუგვიანეს 41 თვის ვადაში
მშენებლობის დაწყება (ს/კ 22.21.06.040);</t>
  </si>
  <si>
    <t>დ.ბ) ხელშეკრულების გაფორმებიდან 45 თვის ვადაში შენობის ნულოვანი ნიშნულის დასრულება (ს/კ 22.21.06.040);</t>
  </si>
  <si>
    <t>დ.გ) ხელშეკრულების გაფორმებიდან 59 თვის ვადაში შენობის მზიდი და არამზიდი კონსტრუქციის მშენებლობის დასრულება (ს/კ 22.21.06.040);</t>
  </si>
  <si>
    <t xml:space="preserve">დ.დ) ხელშეკრულების გაფორმებიდან 65 თვის ვადაში 50 ნომრიანი სასტუმრო კომპლექსის და სარეაბილიტაციო გამაჯანსაღებელი დაწესებულებისათვის განკუთვნილი შენობა-ნაგებობის ექსპლუატაციაში შეყვანა და ამოქმედება </t>
  </si>
  <si>
    <r>
      <rPr>
        <b/>
        <sz val="10"/>
        <rFont val="Sylfaen"/>
        <family val="1"/>
      </rPr>
      <t>ე) ხელვაჩაურის მუნიციპალიტეტის სოფელ მახინჯაურში მდებარე 3370 კვ.მ. არასასოფლო-სამეურნეო დანიშნულების მიწის ნაკვეთის (ს/კ 22.21.06.039) პრივატიზებასთან დაკავშირებით:</t>
    </r>
    <r>
      <rPr>
        <sz val="10"/>
        <rFont val="Sylfaen"/>
        <family val="1"/>
      </rPr>
      <t xml:space="preserve">
ე.ა) ხელშეკრულების გაფორმებიდან 65 თვის ვადაში საკუთრებაში გადაცემულ მიწის ნაკვეთზე (ს/კ 22.21.06.039) სარეკრეაციო ზონის მოწყობა.“
</t>
    </r>
  </si>
  <si>
    <t xml:space="preserve">     05/16/2022           -                05/16/2032</t>
  </si>
  <si>
    <t xml:space="preserve">2.1.4 ხელშეკრულების გაფორმებიდან 11 თვის ვადაში დაიწყოს მრავალფუნქციური შენობა-ნაგებობის (ბალნეოლოგიური, გამაჯანსაღებელი ცენტრის, კვლევითი ლაბორატორიის, კარდიოლოგიის, ნევროლოგიის, დერმატოლოგიის, ორთოპედ-ტრავმატოლოგიის ოთახების) რეკონსტრუქცია-რემონტის/მშენებლობა, </t>
  </si>
  <si>
    <t>კომპანიის მიერ წარმოდგენილია უპირობა და გამოუხმობი საბანკო გარანტია 45 397 ლარის ოდენობის რომლის მოქმედების ვადა არის 6/30/2022წ</t>
  </si>
  <si>
    <t>კომპანიის მიერ N111 განკარგულების შესაბამისად წარმოდგენილია 200 000 ლარის საბანკო გარანტია, ვადით 10/31/2022 წლის ჩათვლით</t>
  </si>
  <si>
    <t>წინამდებარე ხელშეკრულების გაფორმებიდან 45 თვის ვადაში უზრუნველყოს მრავალფუნქციური შენობა- ნაგებობის ფასადის სამუშაოების დასრულება;</t>
  </si>
  <si>
    <t>512/2019</t>
  </si>
  <si>
    <t>კომპანიის მიერ წარმოდგენილია 61 770 ლარის უპირობო და გამოუხმობი საბანკო გარანტია, რომლის მოქმედების ვადა არის 9/30/2020</t>
  </si>
  <si>
    <t>ა) 2019 წლის 1 სექტემბრამდე უზრუნველყოს არქიტექტურული პროექტის მომზადება და გამყიდველისათვის შესათანხმებლად წარდგენა;</t>
  </si>
  <si>
    <t>ბ) 2019 წლის 31 დეკემბრამდე უზრუნველყოს მშენებლობის ნებართვის მიღება;</t>
  </si>
  <si>
    <t>გ) 2020 წლის 31 დეკემბრამდე უზრუნველყოს შენობის ფუნდამენტის (ნულოვანი ნიშნული) მოწყობა;</t>
  </si>
  <si>
    <t>დ) 2021 წლის წლის 31 დეკემბრამდე უზრუნველყოს მზიდი კონსტრუქციის მოწყობა;</t>
  </si>
  <si>
    <t>ე) 2022 წლის 31 დეკემბრამდე უზრუნველყოს მშენებლობის დასრულება, ექსპლუატაციაში მიღება და არანაკლებ 40 ნომრიანი სასტუმრო კომპლექსის ამოქმედება.“</t>
  </si>
  <si>
    <t>დ) ხელშეკრულების გაფორმებიდან არაუგვიანეს 48 თვის ვადაში, ჯამში ორივე მშენებლობის ფარგლებში (ს/კ 05.25.11.383 და ს/კ 05.25.11.384) არანაკლებ 5 000 000 (ხუთი მილიონი) ლარის ინვესტიციის განხორციელება და აღნიშნული ვალდებულების მხოლოდ ქ. ბათუმში, ტაბიძის ქ. N7 და N9 საცხოვრებელი სახლის მიმდებარედ არსებულ 2836 კვ.მ არასასოფლო-სამეურნეო დანიშნულების მიწის ნაკვეთზე (ს/კ 05.25.11.384) რეგისტრაცია;</t>
  </si>
  <si>
    <t xml:space="preserve">ე) მიწის ნაკვეთის (05.25.11.384) საბაზრო ღირებულების სანაცვლოდ (737 360 ლარი) უზრუნველყოს ქ. ბათუმში, გ. ლეონიძის ქ. N4ე-ში მდებარე 5001 კვ.მ არასასოფლოსამეურნეო დანიშნულების მიწის ნაკვეთზე არსებულ შენობა-ნაგებობაში (ს/კ 05.25.11.383) განთავსებული საცხოვრებელი ფართის (რომელიც განისაზღვრება ბინის შემომსაზღვრელ კედლებს შორის არსებული იატაკის ძირითადი კონსტრუქციის ზედაპირის ფართობით, მათ შორის არსებული საყრდენი კედლებისა და კოლონების ფართობის გარეშე, ბინის ფართობში არ იანგარიშება ასევე საყრდენ კედლებში და ბინის შემომსაზღვრელ კედლებში არსებული ღიობები, ბინაში არსებული იატაკის სხვადასხვა დონეების დამაკავშირებელი შიდა კიბე და მისი ბაქანი, აივანი, მათი არსებობის შემთხვევაში ფართობში შედის ლოჯიისა და ვერანდის ფართობები) საბაზრო ღირებულების შესაბამისი, არანაკლებ 120 კვ.მ აჭარის ავტონომიური რესპუბლიკის საკუთრებაში გადაცემა, ხოლო არანაკლებ 730 კვ.მ (12 ერთეული ბინა) სამინისტროს მიერ მითითებულ მესამე პირებზე საკუთრებაში გადაცემა (საცხოვრებელი ფართის მდგომარეობად განისაზღვროს უფლებამოსილი ორგანოს მიერ აშენებული მრავალფუნქციური შენობა-ნაგებობის ექსპლუატაციაში მიღება).“
</t>
  </si>
  <si>
    <t xml:space="preserve">„ბ) 2019 წლის 1 დეკემბრამდე ხულოს მუნიციპალიტეტის კურორტ გოდერძზე არსებული განაშენიანების რეგულირების გეგმით განსაზღვრული პარამეტრების შესაბამისად ხელოვნური ტბის მოწყობის მიზნით საპროექტო/სამშენებლო დოკუმენტაციის მომზადების დასრულება და შესათანხმებლად აჭარის ავტონომიური
რესპუბლიკის ფინანსთა და ეკონომიკის სამინისტროში წარდგენა, ხოლო </t>
  </si>
  <si>
    <t>2022 წლის 14 ოქტომბრამდე ხელოვნური ტბის მოწყობის სამუშაოების დასრულდება.“</t>
  </si>
  <si>
    <t>გ) 2019 წლის 1 ნოემბრამდე არანაკლებ 13 (ცამეტი) კოტეჯის განთავსებაზე მშენებლობის ნებართვის მიღება;</t>
  </si>
  <si>
    <t>დ) მშენებლობის ნებართვის მიღებიდან 6 თვის ვადაში არანაკლებ 13 (ცამეტი) კოტეჯის განთავსებაზე მშენებლობის დაწყება;</t>
  </si>
  <si>
    <t>ე) 2022 წლის 1 დეკემბრამდე არანაკლებ 13 (ცამეტი) კოტეჯის სამშენებლო სამუშაოების დასრულება და ამოქმედება;</t>
  </si>
  <si>
    <t>ზ) აღნიშნულ პროექტში არანაკლებ 4 500 000 (ოთხი მილიონ ხუთასი ათასი) ლარის ინვესტიციის განხორციელება;</t>
  </si>
  <si>
    <t>2020 წლის 31 დეკემბრამდე ბათუმში, ჟღენტის ქ. N1-ში მდებარე პირველ და მე-2 სართულებზე (ს/კ 05.21.02.028.01.502) არსებულ არასაცხოვრებელ ფართ(ებ)ში ექსპლუატაციაში მიიღოს და აამოქმედოს არანაკლებ 1000 კვ.მ ბიზნეს ცენტრი;</t>
  </si>
  <si>
    <t>ხელშეკრულების 3.1 მუხლის "ა", "გ", "დ", "ე" პუნქტებით ნაკისრი ვალდებულებების სრულად და ჯეროვნად შესრულების დადასტურების მიზნით მყიდველმა გამყიდველს უნდა წარუდგინოს აუდიტის (ექსპერტიზის) დასკვნა, ხოლო 3.1 მუხლის "ბ", პუნქტით ნაკისრი ვალდებულების სრულად და ჯეროვნად შესრულების დადასტურების მიზნით მყიდველმა გამყიდველს უნდა წარუდგინოს ექსპლუატაციაში მიღების აქტი.</t>
  </si>
  <si>
    <t>გ)  ქ. ბათუმში, ჟღენტის ქ. N1-ში მდებარე 05.21.02.018, 05.21.02.028.01.501, 05.21.02.030.01.585, 05.21.02.023 საკადასტრო ერთეულებზე (ერთ ან რამდენიმე საკადასტრო ერთეულზე) 2020 წლის 31 დეკემბრამდე უზრუნველყოს არანაკლებ 2500 კვ.მ. ფართის მრავალფუნქციური კულტურულ-გასართობი ცენტრის ექსპლუატაციაში მიღება და ამოქმედება. (მრავალფუნქციური კულტურულ-გასართობი ცენტრის მშენებლობაში შევა ბარი, რესტორანი, გასართობი ავტომატების ზონა და არანაკლებ 500 პერსონაზე გათვლილი მულტიკომპლექსი სხვადასხვა ღონისძიებების, კერძოდ კი კინო-ჩვენებების, სპორტული ტურნირების, სამხატვრო გამოფენების, მოდის ჩვენებების, მუსიკალური ფესტივალების, დისკოთეკების, საბავშვო დღესასწაულების და ა.შ. ჩასატარებლად).</t>
  </si>
  <si>
    <t>2.1.4. არაუგვიანეს 2019 წლის 30 ივლისისა უზრუნველყოს მრავალფუნქციური შენობა-ნაგებო(ბე)ბის ნულოვანი ნიშნულის დამთავრებიდან მზიდი კონსტრუქციის
მშენებლობის დასრულებამდე განსახორციელებელი ღონისძიებების გეგმა-გრაფიკის (არანაკლებ 2 ეტაპად დაყოფილი) აჭარის ავტონომიური რესპუბლიკის ფინანსთა და ეკონომიკის სამინისტროში წარმოდგენა;</t>
  </si>
  <si>
    <t>2.1.5. არაუგვიანეს 2020 წლის 30 იანვრისა უზრუნველყოს მრავალფუნქციური შენობანაგებო(ბე)ბის ნულოვანი ნიშნულის დასრულება;</t>
  </si>
  <si>
    <t>2.1.6. არაუგვიანეს 2021 წლის 30 სექტემბრისა უზრუნველყოს მრავალფუქნციური შენობა-ნაგებო(ბე)ბის მზიდი კონსტრუქციის მშენებლობის დასრულება;</t>
  </si>
  <si>
    <t xml:space="preserve">2.1.7. არაუგვიანეს 2022 წლის 30 ოქტომბრისა უზრუნველყოს მრავალფუქნციური შენობა-ნაგებო(ბე)ბის ექსპლუატაციაში მიღება; ასევე, აპარტამენტების მშენებლობის დაწყების შემთხვევაში აღნიშნულ ვადაში აპარტამენტებისათვის განკუთვნილი შენობა-ნაგებობის ექსპლუატაციაში მიღება“.
</t>
  </si>
  <si>
    <t>10/30/2023           -            10/30/2032</t>
  </si>
  <si>
    <t>კომპანიის მიერ ვალდებულების უზრუნველსაყოფად წარმოდგენილია 200 000 ლარის უპირობო და გაოუხმობი საბანკო გარანტია, რომლის მოქმედების ვადა არის  6/30/2023წ</t>
  </si>
  <si>
    <t>2012 წლის 1 დეკემბრამდე ბრძანების პირველ პუნქტში მითითებულ უძრავ ქონებაზე (ქ.ბათუმში, რუსთაველის ქუჩა #30-ში მდებარე 3670 კვმ არასასოფლო-სამეურნეო დანიშნულების მიწის ნაკვეთზე ს/კ 05.22.02.003) მშენებლობის დაწყებისათვის საჭირო წინასწარი სამუშაოების წარმოების განხორციელება და მშენებლობის ნებართვის მოპოვება;</t>
  </si>
  <si>
    <t>არაუგვიანეს 2014 წლის 10 ივნისისა ბრძანების პირველ პუნქტში მითითებულ უძრავ ქონებაზე (ქ.ბათუმში, რუსთაველის ქუჩა N30-ში მდებარე 3670 კვმ არასასოფლო-სამეურნეო დანიშნულების მიწის ნაკვეთი ს/კ 05.22.02.003) არანაკლებ 120 ნომრიანი სასტუმროს შენობის და არანაკლებ 33 სართულიანი, არანაკლებ 141 მეტრი სიმაღლის საცხოვრებელი კომპლექსის (რეზიდენცია) ძირითადი კონსტრუქციული სისტემის დასრულება შენობა-ნაგებობის ნულოვან ნიშნულამდე;</t>
  </si>
  <si>
    <t xml:space="preserve">არაუგვიანეს 2015 წლის 1 agvistosi არანაკლებ 120 ნომრის მქონე შენობის (სასტუმროს) ბეტონის ნაგებობის აღმართვა da araugvianes 2015 wlis 31 agvistosa daskvnis warmodgena </t>
  </si>
  <si>
    <t>araugvianes 2021 წლის 31 dekembrisa არანაკლებ 168
ნომრიანი არანაკლებ 4 ვარსკვლავიანი სასტუმრო-კომპლექსის da samorines ექსპლუატაციაში miReba და ამოქმედება; amastan mxareebi Tanxmdebian, rom sastumros gaxsna CaiTvleba Sesrulebulad, Tu amgvar sastumros gaxsnis myidvelis mier SerCeuli mesame piri (operatori)</t>
  </si>
  <si>
    <t>2015 წლის 30 ივნისამდე ბრძანების მე-2 პუნქტში მითითებულ უძრავ ქონებაზე (ქ.ბათუმში ნინოშვილის ქ N23-ში მდებარე 513,3 კვმ შენობა-ნაგებობა და მასზე დამაგრებული 982 კვმ არასასოფლო-სამეურნეო დანიშნულების მიწის ნაკვეთზე ს/კ 05.22.02.005) მიღებული საქართველოს კულტურისა და ძეგლთა დაცვის სამინისტროს ნებართვის შესაბამისად, უძრავი
ქონების რესტავრაცია;</t>
  </si>
  <si>
    <t xml:space="preserve">არაუგვიანეს 2019 წლის 30 seqtembrisa არანაკლებ 33 სართულიანი, არანაკლებ 141 მეტრი სიმაღლის საცხოვრებელი კომპლექსის (რეზიდენციის) 14 სართულის ბეტონის ნაგებობის აღმართვა, </t>
  </si>
  <si>
    <t>არაუგვიანეს 2019 წლის 31 dekembrisa არანაკლებ 33 სართულიანი, არანაკლებ 141 მეტრი სიმაღლის საცხოვრებელი კომპლექსის (რეზიდენციის) 20 სართულის ბეტონის ნაგებობის აღმართვა,</t>
  </si>
  <si>
    <t xml:space="preserve">არაუგვიანეს 2020 წლის 31 dekembrisa საცხოვრებელი კომპლექსის (რეზიდენციის) ბეტონის ნაგებობის აღმართვა, </t>
  </si>
  <si>
    <t>არაუგვიანეს 2021 წლის 31 dekembrisa არანაკლებ 33 სართულიანი, არანაკლებ 141 მეტრი სიმაღლის საცხოვრებელი კომპლექსის (რეზიდენცია) შენობის ექსპლუატაციაში miReba და აგრეთვე საცხოვრებელ კომპლექსში არანაკლებ 1603 კვმ ფართის ავტოსადგომისათვის გამოყოფა, რომელიც გათვლილი იქნება
არანაკლებ 75 ავტომანქანაზე;</t>
  </si>
  <si>
    <t>შესაბამისი ხელშეკრულების გაფორმებიდან 3 (სამი) თვის ვადაში ბრძანების მე-2 პუნქტში მითითებულ უძრავ ქონებასთან დაკავშირებით (ქ.ბათუმში ნინოშვილის ქ N23-ში მდებარე 513,3 კვმ შენობა-ნაგებობა და მასზე დამაგრებული 982 კვმ არასასოფლო-სამეურნეო დანიშნულების მიწის ნაკვეთზე ს/კ 05.22.02.005) ძეგლის მოვლა-პატრონობის თაობაზე ხელშეკრულების გაფორმება შესაბამის უფლებამოსილ ორგანოსთან;</t>
  </si>
  <si>
    <t>ბრძანების პირველ პუნქტში მითითებულ უძრავ ქონებაზე (ქ.ბათუმში, რუსთაველის ქუჩა N30-ში მდებარე 3670 კვმ არასასოფლო-სამეურნეო დანიშნულების მიწის ნაკვეთი ს/კ
05.22.02.003) სასტუმრო ამოქმედების შემდეგ მასში არანაკლებ 90% საქართველოს მოქალაქის დასაქმების უზრუნველყოფა;</t>
  </si>
  <si>
    <t>კომპანიის მიერ ვალდებულების უზრუნველსაყოფად წარმოდგენილია 200 000 ლარის უპირობო და გაოუხმობი საბანკო გარანტია, რომლის მოქმედების ვადა არის  3/1/2022წ</t>
  </si>
  <si>
    <t>წინამდებარე ხელშეკრულების გაფორმებიდან 52 (ორმოცდათორმეტი) თვის განმავლობაში დაასრულოს მრავალფუნქციური დანიშნულების შენობა-ნაგებობის
მშენებლობა და ექსპლუატაციაში (გარდა სასტუმროს და პარკინგის) შეიყვანოს იგი.</t>
  </si>
  <si>
    <r>
      <t xml:space="preserve">არაუგვიანეს 2020 წლის 30 ივნისისა:
ა) </t>
    </r>
    <r>
      <rPr>
        <sz val="9"/>
        <rFont val="Arial Cyr"/>
      </rPr>
      <t>მრავალფუნქციური შენობა-ნაგებობიდან არანაკლებ 150 სასტუმრო ნომრის ფუნქციონირებისათვის საჭირო ფართი დაარეგისტრიროს ცალკე საკადასტრო ერთეულად, ექსპლუატაციაში მიიღოს და აამოქმედოს საერთაშორისო ბრენდის სასტუმრო და აღნიშნულ საკადასტრო ერთეულზე (მხოლოდ სასტუმროს ნაწილზე) ამოქმედებიდან არანაკლებ 3 (სამი) წლის განმავლობაში შეინარჩუნოს პროფილი;</t>
    </r>
    <r>
      <rPr>
        <b/>
        <sz val="9"/>
        <rFont val="Arial Cyr"/>
      </rPr>
      <t xml:space="preserve"> ბ)</t>
    </r>
    <r>
      <rPr>
        <sz val="9"/>
        <rFont val="Arial Cyr"/>
      </rPr>
      <t xml:space="preserve"> არანაკლებ 1 500 კვ.მ-ზე მოაწყოს მიწისქვეშა ავტოპარკინგი და საკუთრებაში გადაცემული მიწის ნაკვეთიდან არანაკლებ 500 კვ.მ მიწის ფართობზე მოაწყოს სარეკრეაციო ზონა (სკვერი, პარკი); </t>
    </r>
    <r>
      <rPr>
        <b/>
        <sz val="9"/>
        <rFont val="Arial Cyr"/>
      </rPr>
      <t>გ)</t>
    </r>
    <r>
      <rPr>
        <sz val="9"/>
        <rFont val="Arial Cyr"/>
      </rPr>
      <t xml:space="preserve"> აღნიშნულ პროექტში
განახორციელოს არანაკლებ 60 000 000 ლარის ინვესტიცია.“.</t>
    </r>
  </si>
  <si>
    <t>ხელშეკრულების 2.1.6 მუხლით გათვალისწინებული ვალდებულებების შესრულების შემდგომ, ხელშეკრულებით გათვალისწინებული ვალდებულებების საჯარო
რეესტრში რეგისტრაცია გაუქმდეს და დარჩეს მხოლოდ სასტუმროს და პარკინგისთვის განკუთვნილ ფართობებზე“.</t>
  </si>
  <si>
    <t>კომპანიის მიერ წარმოდგენილია უპირობო და გამოუხმობი საბანკო გარანტია 129 000 ლარის ოდენობის რომლის მოქმედების ვადა არის 2020 წლის 01 ოქტომბრის ჩათვლით</t>
  </si>
  <si>
    <t>ხელშეკრულების გაფორმებიდან 9 (ცხრა) თვის განმავლობაში მრავალფუნქციური შენობა-ნაგებობის (სასტუმრო, აპარტამენტები, კომერციული ფართები, პარკინგი და სარეკრეაციო ზონა (სკვერი, პარკი))  პროექტის მომზადება და აჭარის ავტონომიური რესპუბლიკის ფინანსთა და ეკონომიკის სამინისტროში წარმოდგენა.</t>
  </si>
  <si>
    <t>ხელშეკრულების გაფორმებიდან 42 (ორმოცდაორი) თვის განმავლობაში მრავალფუნქციური შენობა-ნაგებობის ძირითადი მზიდი და არამზიდი კონსტრუქციის მშენებლობის დასრულება</t>
  </si>
  <si>
    <t xml:space="preserve"> ხელშეკრულების გაფორმებიდან 60 (სამოცი) კალენდარული დღის ვადაში ნასყიდობის საფასურის გადახდა</t>
  </si>
  <si>
    <t xml:space="preserve">ე) ხელშეკრულების გაფორმებიდან 12 თვის ვადაში შენობის მშენებლობის დაწყება; </t>
  </si>
  <si>
    <t xml:space="preserve">„ბ) 2020 წლის 30 ივნისამდე ქობულეთის მუნიციპალიტეტის სოფ. ხუცუბანში, მდებარე 12 169 კვმ (20.39.01.043) სასოფლო-სამეურნეო დანიშნულების მიწის ნაკვეთზე სასათბურე
მეურნეობის მშენებლობის დასრულება, </t>
  </si>
  <si>
    <t>2020 წლის 31 ივლისამდე თანამედროვე
სტანდარტების სასათბურე მეურნეობის (კომპიუტერული მართვის სისტემით მორწყვისა და მცენარეთა კვების ავტომატური რეჟიმით, მასთან დაკავშირებული სერვის ზონით) ექსპლუატაციაში მიღება, ამოქმედება და არანაკლებ საქართველოს 5 (ხუთი) მოქალაქის დასაქმება.</t>
  </si>
  <si>
    <t>გ) სასათბურე მეურნეობის ამოქმედებიდან, პროფილისა და დასაქმებულთა რაოდენობის მუდმივად არანაკლებ 20 წლის ვადით შენარჩუნება.“</t>
  </si>
  <si>
    <t>7/30/2021    -       7/30/2040</t>
  </si>
  <si>
    <t>გადაიხადოს ნასყიდობის ფასი ხელშეკრულების გაფორმებიდან 30 კალენდარული დღის ვადაში.</t>
  </si>
  <si>
    <t xml:space="preserve">ბ) 2020 წლის 30 ივნისამდე ქობულეთის მუნიციპალიტეტის სოფ. ხუცუბანში, მდებარე 10000 კვ.მ (20.39.01.087) და 1001 კვმ (20.39.01.134) სასოფლო-სამეურნეო დანიშნულების მიწის
ნაკვეთზე სასათბურე მეურნეობის მშენებლობის დასრულება, </t>
  </si>
  <si>
    <t>2020 წლის 31 ივლისამდე თანამედროვე სტანდარტების სასათბურე მეურნეობის (კომპიუტერული მართვის სისტემით
მორწყვისა და მცენარეთა კვების ავტომატური რეჟიმით, მასთან დაკავშირებული სერვის ზონით) ექსპლუატაციაში მიღება, ამოქმედება და არანაკლებ საქართველოს 8 (რვა) მოქალაქის დასაქმება.</t>
  </si>
  <si>
    <t>კომპანიის მიერ წარმოდგენილია სადაზღვევო კომპანია ალდაგის მიერ გაცემული საბანკო გარანტია #6982/01 - 10 000 ლარის ოდენობის რომლის მოქმედების ვადა არის 2020 წლის 30 სექტემბერი</t>
  </si>
  <si>
    <t>კომპანიის მიერ წარმოდგენილია სადაზღვევო კომპანია ალდაგის მიერ გაცემული საბანკო გარანტია #6982/02 - 10 000 ლარის ოდენობის რომლის მოქმედების ვადა არის 2020 წლის 30 სექტემბერი</t>
  </si>
  <si>
    <t xml:space="preserve">საცხოვრებელი სახლის მშენებლობის დაწყებიდან 3 (სამი) თვის ვადაში აჭარის ავტონომიურ რესპუბლიკას მომავალი საკუთრების უფლებით გადასცეს არანაკლებ 400 (ოთხასი) კვ.მ საცხოვრებელი ფართი (ბინები, თითოეული ბინის ფართობი უნდა იყოს არანაკლებ 30 კვ.მ და არაუმეტეს 70 კვ.მ) </t>
  </si>
  <si>
    <t xml:space="preserve"> უფლებამოსილი ორგანოს მიერ საცხოვრებელი
სახლის ექსპლუატაციაში მიღებიდან 3 (სამი) თვის ვადაში აჭარის ავტონომიურ რესპუბლიკას ჩააბაროს აღნიშნული ფართის ბინები, რომლებშიც მოწყობილი იქნება შიდა ტიხრები, აივნებზე მეტლახი, წყალმომარაგების და წყალარინების (კანალიზაციის) ძირითადი/ცენტრალური
დგარები, მეტალო-პლასტმასის კარ-ფანჯრები ორმაგი შუშით, ბინაში შესასვლელი ლითონის კარი და ელექტროენერგიის ძირითადი გამანაწილებელი.</t>
  </si>
  <si>
    <t>4/31/2020</t>
  </si>
  <si>
    <t>11/30/2023         -               11/30/2051</t>
  </si>
  <si>
    <t>კომპანიის მიერ წარმოდგენილია უპირობა და გამოუხმობი საბანკო გარანტია 10 000 ლარის ოდენობის რომლის მოქმედების ვადა არის 12/28/2023წ</t>
  </si>
  <si>
    <t>3/30/2020      -     3/30/2024</t>
  </si>
  <si>
    <t>12/31/2020   12/31/2024</t>
  </si>
  <si>
    <t xml:space="preserve">2019 wlis 31 dekembramde daasrulos nulovani niSnulis mSenebloba da </t>
  </si>
  <si>
    <t xml:space="preserve"> araugvianes 2020 wlis 31 maisisa qobuleTis municipalitetis Sesabamis samsaxurTan SeTanxmebuli proeqtis Sesabamisad aranakleb 700 kv.m farTobis restoranis aSeneba da eqspluataciaSi Seyvana.</t>
  </si>
  <si>
    <t>09.10.2012</t>
  </si>
  <si>
    <t>restornis profilis 10 wilis vadiT SenarCuneba</t>
  </si>
  <si>
    <t>aRniSnul proeqtSi aranakleb 600 000 laris investiciis ganxorcieleba da xelSekrulebis gaformebidan 21 Tvis vadaSi aranakleb saqarTvelos 20 moqalaqis dasaqmeba,  avtosadguris profilis 10 wilis vadiT SenarCuneba</t>
  </si>
  <si>
    <r>
      <rPr>
        <sz val="9"/>
        <color rgb="FF00B050"/>
        <rFont val="AcadNusx"/>
      </rPr>
      <t xml:space="preserve">09.07.2014 </t>
    </r>
    <r>
      <rPr>
        <sz val="9"/>
        <rFont val="AcadNusx"/>
      </rPr>
      <t>09.07.2024</t>
    </r>
  </si>
  <si>
    <t>კომპანიის მიერ წარმოდგენილია უპირობო და გამოუხმობი საბანკო გარანტია 10 000 ლარის ოდენობის რომლის მოქმედების ვადა არის 2020 წლის 03 აგვისტოს ჩათვლით</t>
  </si>
  <si>
    <t>2019 წლის 31 dekembramde ქ. ბათუმში, ზუბალაშვილის ქ. N37-ში მდებარე მიწის ნაკვეთზე (ს/კ 05.22.51.006) ააშენოს და ექსპლუატაციაში შეიყვანოს საცხოვრებელი სახლი და უზრუნველყოს სკვერის მოწყობა შემდეგი გრაფიკის მიხედვით:</t>
  </si>
  <si>
    <t>კომპანიის მიერ წარმოდგენილია იშ ბანკის 2019 წლის 31 მაისს გაცემული საბანკო გარანტია 173 743.65 ლარის ოდენობის, რომლის მოქმედების ვადაა 2020 წლის 28 თებერვლის ჩათვლით</t>
  </si>
  <si>
    <t>წინამდებარე ხელშეკრულების გაფორმებიდან 48 თვის ვადაში უზრუნველყოს მრავალფუნქციური შენობა- ნაგებობის ფასადის სამუშაოების დასრულება;</t>
  </si>
  <si>
    <t>წინამდებარე ხელშეკრულების გაფორმებიდან 52 თვის ვადაში უზრუნველყოს მრავალფუნქციური შენობა- ნაგებობის დასრულება და ექსპლუატაციაში შეყვანა.</t>
  </si>
  <si>
    <t>6/7/2020               -                     6/7/2030</t>
  </si>
  <si>
    <t>კომპანიის მიერ წარმოდგენილია 44458 ლარის უპირობო და გამოუხმობი საბანკო გარანტია, რომლის მოქმედების ვადა არის 9/30/2020</t>
  </si>
  <si>
    <t>არაუგვიანეს 2020 წლის 19 მაისისა 300 000 ლარის ინვესტიციის განხორციელება</t>
  </si>
  <si>
    <t>კომპანიის მიერ ვალდებულების უზრუნველსაყოფად წარმოდგენილია 10000 ლარის უპირობო და გაოუხმობი საბანკო გარანტია, რომლის მოქმედების ვადა არის  8/31/2020წ</t>
  </si>
  <si>
    <t>10.08.2016 10.08.2017 10.08.2018 10.08.2019 10.08.2020          -                  10.08.2026</t>
  </si>
  <si>
    <r>
      <rPr>
        <b/>
        <sz val="10"/>
        <rFont val="Sylfaen"/>
        <family val="1"/>
      </rPr>
      <t>ბ)</t>
    </r>
    <r>
      <rPr>
        <sz val="10"/>
        <rFont val="Sylfaen"/>
        <family val="1"/>
      </rPr>
      <t xml:space="preserve"> 2019 წლის 31 ივლისამდე უზრუნველყოს შენობის ნაწილში განსათავსებელი, პოლიკლინიკისათვის განკუთვნილი ფართის სრული სარემონტო სამუშაოების დასრულება,  ამოქმედება და არანაკლებ 40 (ორმოცი) საქართველოს მოქალაქის დასაქმება.</t>
    </r>
  </si>
  <si>
    <t>7/30/2020   -7/30/2029</t>
  </si>
  <si>
    <r>
      <rPr>
        <b/>
        <sz val="10"/>
        <rFont val="Sylfaen"/>
        <family val="1"/>
      </rPr>
      <t xml:space="preserve">დ) </t>
    </r>
    <r>
      <rPr>
        <sz val="10"/>
        <rFont val="Sylfaen"/>
        <family val="1"/>
      </rPr>
      <t xml:space="preserve">2019 წლის 31 ივლისამდე შენობის ნაწილში განსათავსებელი, სტაციონარისათვის განკუთვნილი ფართის სრული სარემონტო სამუშაოების დასრულება, აღჭურვა და არანაკლებ 20 (ოცი) საწოლზე გათვლილი სტაციონარის ამოქმედება, სტაციონარის ამოქმედებიდან 10 (ათი) წლის განმავლობაში პროფილის უწყვეტად შენარჩუნება, </t>
    </r>
  </si>
  <si>
    <t>7/30/2019                  -             09/30/2029</t>
  </si>
  <si>
    <t>7/30/2020     -    7/30/2029</t>
  </si>
  <si>
    <t>კომპანიის მიერ წარმოდგენილია 75 085 ლარის საბანკო გარანტია, რომლის მოქმედების ვადაა 12/31/2019წ</t>
  </si>
  <si>
    <t>ინვესტიცია ხელშეკრულების შესაბამისად</t>
  </si>
  <si>
    <t>ლარი</t>
  </si>
  <si>
    <t>დოლარი</t>
  </si>
  <si>
    <t>ჯამი</t>
  </si>
  <si>
    <r>
      <rPr>
        <b/>
        <sz val="10"/>
        <rFont val="AcadNusx"/>
      </rPr>
      <t>დს გრუპი</t>
    </r>
    <r>
      <rPr>
        <sz val="9"/>
        <rFont val="AcadNusx"/>
      </rPr>
      <t xml:space="preserve">                                                aWaris avtonomiuri respublikis sakuTrebaSi arsebuli q. baTumSi, zubalaSvilis q #37-Si mdebare miwis nakveTi</t>
    </r>
  </si>
  <si>
    <r>
      <t xml:space="preserve">შპს ,,მრმ ჯორჯია“          </t>
    </r>
    <r>
      <rPr>
        <sz val="10"/>
        <rFont val="Sylfaen"/>
        <family val="1"/>
      </rPr>
      <t>ქალაქ ბათუმში, მახინჯაურის დასახლებაში მდებარე 15070 კვ.მ არასასოფლო-სამეურნეო დანიშნულების მიწის ნაკვეთი (ს/კ 05.34.22.120), ხელვაჩაურის მუნიციპალიტეტის, სოფელ მახინჯაურში მდებარე 2255 კვ.მ შენობა-ნაგებობა და მასზე მიმაგრებული 14 430 კვ.მ მიწის ნაკვეთი (ს/კ 22.21.06.040), ხელვაჩაურის მუნიციპალიტეტის, სოფელ მახინჯაურში მდებარე 3370 კვ.მ მიწის ნაკვეთი (ს/კ 22.21.06.039) და ხელვაჩაურის მუნიციპალიტეტის, სოფელ მახინჯაურში მდებარე 660 კვ.მ მიწის ნაკვეთი (ს/კ 22.21.09.120),</t>
    </r>
  </si>
  <si>
    <r>
      <rPr>
        <b/>
        <sz val="10"/>
        <rFont val="Sylfaen"/>
        <family val="1"/>
      </rPr>
      <t xml:space="preserve">შპს ,,ერა-ჯგუფი" </t>
    </r>
    <r>
      <rPr>
        <sz val="10"/>
        <rFont val="Sylfaen"/>
        <family val="1"/>
      </rPr>
      <t xml:space="preserve">             ქ.ბათუმში, კახაბრის დასახლებაში მდებარე   1561 კვ.მ არასასოფლო-სამეურნეო დანიშNულების მიწის ნაკვეთი (ს/კ 05.31.07.407)    </t>
    </r>
    <r>
      <rPr>
        <sz val="10"/>
        <color rgb="FFFF0000"/>
        <rFont val="Sylfaen"/>
        <family val="1"/>
      </rPr>
      <t>ჩაანაცვლა "ეურო თაუერმა"</t>
    </r>
  </si>
  <si>
    <t xml:space="preserve"> </t>
  </si>
  <si>
    <r>
      <rPr>
        <b/>
        <sz val="10"/>
        <rFont val="Sylfaen"/>
        <family val="1"/>
      </rPr>
      <t xml:space="preserve">შპს ალიანსი სიტი </t>
    </r>
    <r>
      <rPr>
        <sz val="10"/>
        <rFont val="Sylfaen"/>
        <family val="1"/>
      </rPr>
      <t xml:space="preserve"> (05.23.04.021) რუსთაველის ქუჩის გაგრძელება</t>
    </r>
  </si>
  <si>
    <t>მესაკუთრე da qonebis misamarTi</t>
  </si>
  <si>
    <t>ნასყიდობის ხელშეკრულებებში საინვესტიციო განკარგულების ფარგლებში შეტანილი ცვლილებები და რეგიონში განახლებული საინვესტიციო პროექტები</t>
  </si>
  <si>
    <t>დასრულების დრო</t>
  </si>
  <si>
    <t>06.03.2022</t>
  </si>
  <si>
    <t>31.12.2021</t>
  </si>
  <si>
    <t>30.10.2022</t>
  </si>
  <si>
    <t>21.12.2021</t>
  </si>
  <si>
    <t>30.06.2019</t>
  </si>
  <si>
    <t>31.07.2020</t>
  </si>
  <si>
    <t>31.01.2019</t>
  </si>
  <si>
    <t>01.12.2019</t>
  </si>
  <si>
    <t>08.08.2020</t>
  </si>
  <si>
    <t>14.02.2022</t>
  </si>
  <si>
    <t>01.12.2022</t>
  </si>
  <si>
    <t>08.08.2022</t>
  </si>
  <si>
    <t>31.12.2020</t>
  </si>
  <si>
    <t>31.05.2020</t>
  </si>
  <si>
    <t>31.12.2018</t>
  </si>
  <si>
    <t>31.05.2019</t>
  </si>
  <si>
    <t>30.06.2020</t>
  </si>
  <si>
    <t>31.06.2021</t>
  </si>
  <si>
    <t>07.06.2020</t>
  </si>
  <si>
    <t>11.06.2020</t>
  </si>
  <si>
    <t>31.12.2019</t>
  </si>
  <si>
    <t>31.03.2019</t>
  </si>
  <si>
    <t>31.07.2019</t>
  </si>
  <si>
    <t>19.05.2020</t>
  </si>
  <si>
    <t>30.03.2018</t>
  </si>
  <si>
    <t>24.12.2018</t>
  </si>
  <si>
    <t>18.07.2018/</t>
  </si>
  <si>
    <t>10.11.2022</t>
  </si>
  <si>
    <t>16.02.2022</t>
  </si>
  <si>
    <t>01.04.2019</t>
  </si>
  <si>
    <t>10.12.2020</t>
  </si>
  <si>
    <t>დაგეგმილი ინვესტიცია კოპანიის მიერ მოწოდებული ინფორმაცია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</si>
</sst>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quot;$&quot;#,##0.00"/>
    <numFmt numFmtId="166" formatCode="#,##0.00\ [$₾-437]"/>
  </numFmts>
  <fonts count="34" x14ac:knownFonts="1">
    <font>
      <sz val="10"/>
      <name val="Arial Cyr"/>
      <charset val="204"/>
    </font>
    <font>
      <sz val="9"/>
      <name val="LitNusx"/>
      <family val="2"/>
    </font>
    <font>
      <sz val="8"/>
      <name val="Arial Cyr"/>
      <charset val="204"/>
    </font>
    <font>
      <sz val="9"/>
      <name val="AcadNusx"/>
    </font>
    <font>
      <sz val="8"/>
      <name val="AcadNusx"/>
    </font>
    <font>
      <b/>
      <sz val="10"/>
      <name val="AcadMtavr"/>
    </font>
    <font>
      <b/>
      <sz val="9"/>
      <name val="AcadNusx"/>
    </font>
    <font>
      <sz val="10"/>
      <name val="AcadNusx"/>
    </font>
    <font>
      <sz val="9"/>
      <name val="Arial Cyr"/>
      <charset val="204"/>
    </font>
    <font>
      <b/>
      <sz val="10"/>
      <name val="AcadNusx"/>
    </font>
    <font>
      <b/>
      <sz val="10"/>
      <name val="Arial Cyr"/>
      <charset val="204"/>
    </font>
    <font>
      <sz val="9"/>
      <color theme="1"/>
      <name val="AcadNusx"/>
    </font>
    <font>
      <b/>
      <sz val="9"/>
      <name val="Cambria"/>
      <family val="1"/>
      <charset val="204"/>
      <scheme val="major"/>
    </font>
    <font>
      <b/>
      <sz val="10"/>
      <name val="Cambria"/>
      <family val="1"/>
      <charset val="204"/>
      <scheme val="major"/>
    </font>
    <font>
      <sz val="10"/>
      <color theme="1"/>
      <name val="AcadNusx"/>
    </font>
    <font>
      <sz val="10"/>
      <color rgb="FF00B050"/>
      <name val="AcadNusx"/>
    </font>
    <font>
      <sz val="9"/>
      <color rgb="FF00B050"/>
      <name val="AcadNusx"/>
    </font>
    <font>
      <b/>
      <sz val="9"/>
      <name val="LitNusx"/>
      <family val="2"/>
    </font>
    <font>
      <sz val="10"/>
      <name val="Sylfaen"/>
      <family val="1"/>
    </font>
    <font>
      <b/>
      <sz val="10"/>
      <name val="Sylfaen"/>
      <family val="1"/>
    </font>
    <font>
      <sz val="9"/>
      <name val="Sylfaen"/>
      <family val="1"/>
    </font>
    <font>
      <sz val="8"/>
      <name val="Sylfaen"/>
      <family val="1"/>
    </font>
    <font>
      <b/>
      <sz val="10"/>
      <name val="Arial Cyr"/>
    </font>
    <font>
      <sz val="10"/>
      <name val="Arial Cyr"/>
    </font>
    <font>
      <sz val="9"/>
      <name val="Arial Cyr"/>
    </font>
    <font>
      <b/>
      <sz val="9"/>
      <name val="Arial Cyr"/>
    </font>
    <font>
      <b/>
      <sz val="11"/>
      <name val="Sylfaen"/>
      <family val="1"/>
    </font>
    <font>
      <sz val="11"/>
      <name val="Sylfaen"/>
      <family val="1"/>
    </font>
    <font>
      <b/>
      <sz val="12"/>
      <name val="Sylfaen"/>
      <family val="1"/>
    </font>
    <font>
      <b/>
      <sz val="9"/>
      <name val="Sylfaen"/>
      <family val="1"/>
    </font>
    <font>
      <i/>
      <sz val="10"/>
      <name val="Arial Cyr"/>
    </font>
    <font>
      <sz val="9"/>
      <name val="LitNusx"/>
    </font>
    <font>
      <sz val="10"/>
      <color rgb="FFFF0000"/>
      <name val="Sylfaen"/>
      <family val="1"/>
    </font>
    <font>
      <b/>
      <sz val="8"/>
      <name val="AcadNusx"/>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
    <xf numFmtId="0" fontId="0" fillId="0" borderId="0"/>
  </cellStyleXfs>
  <cellXfs count="259">
    <xf numFmtId="0" fontId="0" fillId="0" borderId="0" xfId="0"/>
    <xf numFmtId="0" fontId="0" fillId="0" borderId="0" xfId="0" applyAlignment="1"/>
    <xf numFmtId="0" fontId="3" fillId="0" borderId="0" xfId="0" applyFont="1"/>
    <xf numFmtId="0" fontId="0" fillId="0" borderId="0" xfId="0" applyFont="1"/>
    <xf numFmtId="0" fontId="0" fillId="0" borderId="0" xfId="0" applyAlignment="1">
      <alignment horizontal="center" vertical="center" wrapText="1"/>
    </xf>
    <xf numFmtId="0" fontId="7" fillId="0" borderId="0" xfId="0" applyFont="1"/>
    <xf numFmtId="0" fontId="3" fillId="0" borderId="1" xfId="0" applyFont="1" applyBorder="1" applyAlignment="1">
      <alignment vertical="center" wrapText="1"/>
    </xf>
    <xf numFmtId="0" fontId="0" fillId="2" borderId="0" xfId="0" applyFont="1" applyFill="1" applyAlignment="1"/>
    <xf numFmtId="0" fontId="0" fillId="2" borderId="0" xfId="0" applyFont="1" applyFill="1" applyBorder="1" applyAlignment="1">
      <alignment horizontal="center" vertical="center" wrapText="1"/>
    </xf>
    <xf numFmtId="0" fontId="7" fillId="0" borderId="0" xfId="0" applyFont="1" applyAlignment="1">
      <alignment horizontal="center" vertical="center" wrapText="1"/>
    </xf>
    <xf numFmtId="0" fontId="0" fillId="0" borderId="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1" fillId="3" borderId="2" xfId="0" applyFont="1" applyFill="1" applyBorder="1" applyAlignment="1">
      <alignment horizontal="center" vertical="center" wrapText="1"/>
    </xf>
    <xf numFmtId="14" fontId="0" fillId="3" borderId="1" xfId="0" applyNumberFormat="1" applyFont="1" applyFill="1" applyBorder="1" applyAlignment="1"/>
    <xf numFmtId="14" fontId="0"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14" fontId="18" fillId="3" borderId="2"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14" fontId="30"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14" fontId="18" fillId="3" borderId="1" xfId="0" applyNumberFormat="1" applyFont="1" applyFill="1" applyBorder="1" applyAlignment="1">
      <alignment vertical="center" wrapText="1"/>
    </xf>
    <xf numFmtId="3"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4" fontId="7" fillId="3" borderId="5"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31" fillId="3" borderId="4"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3"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19"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pplyAlignment="1">
      <alignment horizontal="center" vertical="center" wrapText="1"/>
    </xf>
    <xf numFmtId="0" fontId="7" fillId="0" borderId="0" xfId="0" applyFont="1" applyFill="1" applyAlignment="1">
      <alignment horizontal="center"/>
    </xf>
    <xf numFmtId="0" fontId="0" fillId="0" borderId="0" xfId="0" applyFont="1" applyFill="1"/>
    <xf numFmtId="0" fontId="0" fillId="0" borderId="1" xfId="0" applyFont="1" applyBorder="1" applyAlignment="1">
      <alignment horizontal="center" wrapText="1"/>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5" xfId="0" applyFill="1" applyBorder="1" applyAlignment="1">
      <alignment horizontal="center" vertical="center" wrapText="1"/>
    </xf>
    <xf numFmtId="0" fontId="9" fillId="0" borderId="0" xfId="0" applyFont="1" applyFill="1" applyAlignment="1">
      <alignment horizontal="center"/>
    </xf>
    <xf numFmtId="0" fontId="22" fillId="0" borderId="0" xfId="0" applyFont="1" applyAlignment="1">
      <alignment horizontal="center" vertical="center"/>
    </xf>
    <xf numFmtId="0" fontId="0" fillId="0" borderId="1" xfId="0" applyBorder="1"/>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0" xfId="0" applyFont="1" applyAlignment="1">
      <alignment horizontal="center" vertical="center"/>
    </xf>
    <xf numFmtId="0" fontId="2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14" fontId="18" fillId="0" borderId="1" xfId="0" applyNumberFormat="1"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0" fillId="0" borderId="10" xfId="0" applyFill="1" applyBorder="1" applyAlignment="1">
      <alignment horizontal="center" vertical="center" wrapText="1"/>
    </xf>
    <xf numFmtId="0" fontId="18" fillId="0" borderId="8" xfId="0" applyFont="1" applyFill="1" applyBorder="1" applyAlignment="1">
      <alignment horizontal="center" vertical="center" wrapText="1"/>
    </xf>
    <xf numFmtId="0" fontId="0" fillId="0" borderId="0" xfId="0" applyBorder="1"/>
    <xf numFmtId="0" fontId="22" fillId="0" borderId="11" xfId="0" applyFont="1" applyBorder="1"/>
    <xf numFmtId="0" fontId="0" fillId="0" borderId="11" xfId="0" applyBorder="1" applyAlignment="1"/>
    <xf numFmtId="0" fontId="0" fillId="0" borderId="0" xfId="0" applyBorder="1" applyAlignment="1"/>
    <xf numFmtId="0" fontId="0" fillId="0" borderId="11" xfId="0" applyBorder="1"/>
    <xf numFmtId="0" fontId="3" fillId="0" borderId="11" xfId="0" applyFont="1" applyBorder="1"/>
    <xf numFmtId="0" fontId="3" fillId="0" borderId="0" xfId="0" applyFont="1" applyBorder="1"/>
    <xf numFmtId="0" fontId="0" fillId="0" borderId="11" xfId="0"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22" fillId="0" borderId="1" xfId="0" applyFont="1" applyBorder="1" applyAlignment="1">
      <alignment wrapText="1"/>
    </xf>
    <xf numFmtId="0" fontId="7" fillId="0" borderId="1" xfId="0" applyFont="1" applyBorder="1" applyAlignment="1">
      <alignment horizontal="center" wrapText="1"/>
    </xf>
    <xf numFmtId="0" fontId="0" fillId="0" borderId="1" xfId="0" applyFont="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0" fillId="0" borderId="2" xfId="0" applyFont="1" applyBorder="1" applyAlignment="1">
      <alignment horizontal="center" wrapText="1"/>
    </xf>
    <xf numFmtId="0" fontId="0" fillId="0" borderId="13" xfId="0" applyBorder="1"/>
    <xf numFmtId="166" fontId="22" fillId="0" borderId="1" xfId="0" applyNumberFormat="1" applyFont="1" applyFill="1" applyBorder="1"/>
    <xf numFmtId="165" fontId="22" fillId="0" borderId="1" xfId="0" applyNumberFormat="1" applyFont="1" applyFill="1" applyBorder="1"/>
    <xf numFmtId="14" fontId="0" fillId="0" borderId="1" xfId="0" applyNumberFormat="1" applyFont="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1" xfId="0" applyFont="1" applyBorder="1" applyAlignment="1">
      <alignment horizont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22" fillId="0" borderId="10" xfId="0" applyFont="1" applyBorder="1" applyAlignment="1">
      <alignment horizontal="center" wrapText="1"/>
    </xf>
    <xf numFmtId="0" fontId="22" fillId="0" borderId="11" xfId="0" applyFont="1" applyBorder="1" applyAlignment="1">
      <alignment horizontal="center" wrapText="1"/>
    </xf>
    <xf numFmtId="0" fontId="5" fillId="0" borderId="1" xfId="0" applyFont="1" applyBorder="1" applyAlignment="1">
      <alignment horizont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2" xfId="0" applyNumberFormat="1" applyFont="1" applyFill="1" applyBorder="1" applyAlignment="1">
      <alignment horizontal="center" vertical="center" wrapText="1"/>
    </xf>
    <xf numFmtId="0" fontId="20" fillId="3" borderId="3" xfId="0" applyNumberFormat="1" applyFont="1" applyFill="1" applyBorder="1" applyAlignment="1">
      <alignment horizontal="center" vertical="center" wrapText="1"/>
    </xf>
    <xf numFmtId="0" fontId="20" fillId="3" borderId="4" xfId="0" applyNumberFormat="1" applyFont="1" applyFill="1" applyBorder="1" applyAlignment="1">
      <alignment horizontal="center" vertical="center" wrapText="1"/>
    </xf>
    <xf numFmtId="14" fontId="20" fillId="3" borderId="2" xfId="0" applyNumberFormat="1" applyFont="1" applyFill="1" applyBorder="1" applyAlignment="1">
      <alignment horizontal="center" vertical="center" wrapText="1"/>
    </xf>
    <xf numFmtId="14" fontId="20" fillId="3" borderId="3" xfId="0" applyNumberFormat="1" applyFont="1" applyFill="1" applyBorder="1" applyAlignment="1">
      <alignment horizontal="center" vertical="center" wrapText="1"/>
    </xf>
    <xf numFmtId="14" fontId="20" fillId="3" borderId="4"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0" fillId="3" borderId="1" xfId="0" applyFill="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9"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14" fontId="7" fillId="3" borderId="3" xfId="0" applyNumberFormat="1" applyFont="1" applyFill="1" applyBorder="1" applyAlignment="1">
      <alignment horizontal="center" vertical="center" wrapText="1"/>
    </xf>
    <xf numFmtId="14" fontId="7" fillId="3" borderId="4"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3" fontId="3" fillId="3" borderId="2" xfId="0"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14" fontId="18" fillId="3" borderId="2" xfId="0" applyNumberFormat="1" applyFont="1" applyFill="1" applyBorder="1" applyAlignment="1">
      <alignment horizontal="center" vertical="center" wrapText="1"/>
    </xf>
    <xf numFmtId="14" fontId="18" fillId="3" borderId="4" xfId="0" applyNumberFormat="1"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8" fillId="3" borderId="2" xfId="0" applyFont="1" applyFill="1" applyBorder="1" applyAlignment="1">
      <alignment horizontal="center" vertical="center" wrapText="1"/>
    </xf>
    <xf numFmtId="0" fontId="18" fillId="3" borderId="2" xfId="0" applyNumberFormat="1" applyFont="1" applyFill="1" applyBorder="1" applyAlignment="1">
      <alignment horizontal="center" vertical="center" wrapText="1"/>
    </xf>
    <xf numFmtId="0" fontId="18" fillId="3" borderId="3" xfId="0" applyNumberFormat="1" applyFont="1" applyFill="1" applyBorder="1" applyAlignment="1">
      <alignment horizontal="center" vertical="center" wrapText="1"/>
    </xf>
    <xf numFmtId="0" fontId="18" fillId="3" borderId="4" xfId="0" applyNumberFormat="1" applyFont="1" applyFill="1" applyBorder="1" applyAlignment="1">
      <alignment horizontal="center" vertical="center" wrapText="1"/>
    </xf>
    <xf numFmtId="14" fontId="18" fillId="3" borderId="3" xfId="0" applyNumberFormat="1"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3" fontId="20" fillId="3" borderId="2" xfId="0" applyNumberFormat="1" applyFont="1" applyFill="1" applyBorder="1" applyAlignment="1">
      <alignment horizontal="center" vertical="center" wrapText="1"/>
    </xf>
    <xf numFmtId="3" fontId="20" fillId="3" borderId="3" xfId="0" applyNumberFormat="1" applyFont="1" applyFill="1" applyBorder="1" applyAlignment="1">
      <alignment horizontal="center" vertical="center" wrapText="1"/>
    </xf>
    <xf numFmtId="3" fontId="20" fillId="3" borderId="4"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164" fontId="18"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3"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0" fillId="3" borderId="1" xfId="0" applyNumberForma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4" fontId="0" fillId="3" borderId="2" xfId="0" applyNumberFormat="1" applyFont="1" applyFill="1" applyBorder="1" applyAlignment="1">
      <alignment horizontal="center" vertical="center" wrapText="1"/>
    </xf>
    <xf numFmtId="14" fontId="0" fillId="3" borderId="3" xfId="0" applyNumberFormat="1" applyFont="1" applyFill="1" applyBorder="1" applyAlignment="1">
      <alignment horizontal="center" vertical="center" wrapText="1"/>
    </xf>
    <xf numFmtId="14" fontId="0" fillId="3" borderId="4" xfId="0" applyNumberFormat="1"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opLeftCell="A37" zoomScaleNormal="100" workbookViewId="0">
      <selection activeCell="C43" sqref="C43"/>
    </sheetView>
  </sheetViews>
  <sheetFormatPr defaultRowHeight="13.5" x14ac:dyDescent="0.25"/>
  <cols>
    <col min="1" max="1" width="4.5703125" style="82" customWidth="1"/>
    <col min="2" max="2" width="55.85546875" style="83" customWidth="1"/>
    <col min="3" max="3" width="18.28515625" style="84" customWidth="1"/>
    <col min="4" max="4" width="17.7109375" style="84" customWidth="1"/>
    <col min="5" max="5" width="16.28515625" style="121" customWidth="1"/>
    <col min="6" max="6" width="13.42578125" customWidth="1"/>
    <col min="7" max="7" width="20.7109375" style="96" customWidth="1"/>
  </cols>
  <sheetData>
    <row r="1" spans="1:7" ht="40.5" customHeight="1" thickBot="1" x14ac:dyDescent="0.25">
      <c r="A1" s="138" t="s">
        <v>509</v>
      </c>
      <c r="B1" s="139"/>
      <c r="C1" s="139"/>
      <c r="D1" s="139"/>
      <c r="E1" s="139"/>
      <c r="F1" s="139"/>
      <c r="G1" s="92"/>
    </row>
    <row r="2" spans="1:7" ht="36" customHeight="1" thickBot="1" x14ac:dyDescent="0.25">
      <c r="A2" s="141" t="s">
        <v>9</v>
      </c>
      <c r="B2" s="141" t="s">
        <v>508</v>
      </c>
      <c r="C2" s="141" t="s">
        <v>499</v>
      </c>
      <c r="D2" s="142"/>
      <c r="E2" s="145" t="s">
        <v>542</v>
      </c>
      <c r="F2" s="146"/>
      <c r="G2" s="133" t="s">
        <v>510</v>
      </c>
    </row>
    <row r="3" spans="1:7" ht="31.5" hidden="1" customHeight="1" x14ac:dyDescent="0.2">
      <c r="A3" s="141"/>
      <c r="B3" s="141"/>
      <c r="C3" s="66"/>
      <c r="D3" s="100"/>
      <c r="E3" s="120"/>
      <c r="F3" s="112"/>
      <c r="G3" s="134"/>
    </row>
    <row r="4" spans="1:7" ht="31.5" customHeight="1" thickBot="1" x14ac:dyDescent="0.25">
      <c r="A4" s="141"/>
      <c r="B4" s="142"/>
      <c r="C4" s="89" t="s">
        <v>500</v>
      </c>
      <c r="D4" s="101" t="s">
        <v>501</v>
      </c>
      <c r="E4" s="122" t="s">
        <v>500</v>
      </c>
      <c r="F4" s="113" t="s">
        <v>501</v>
      </c>
      <c r="G4" s="135"/>
    </row>
    <row r="5" spans="1:7" s="1" customFormat="1" ht="51.75" thickBot="1" x14ac:dyDescent="0.25">
      <c r="A5" s="58">
        <v>1</v>
      </c>
      <c r="B5" s="58" t="s">
        <v>288</v>
      </c>
      <c r="C5" s="88"/>
      <c r="D5" s="102">
        <v>11500000</v>
      </c>
      <c r="E5" s="85"/>
      <c r="F5" s="114">
        <v>11500000</v>
      </c>
      <c r="G5" s="94" t="s">
        <v>512</v>
      </c>
    </row>
    <row r="6" spans="1:7" s="1" customFormat="1" ht="39.75" thickBot="1" x14ac:dyDescent="0.25">
      <c r="A6" s="57">
        <v>2</v>
      </c>
      <c r="B6" s="57" t="s">
        <v>66</v>
      </c>
      <c r="C6" s="57">
        <v>0</v>
      </c>
      <c r="D6" s="64">
        <v>0</v>
      </c>
      <c r="E6" s="85">
        <v>5000000</v>
      </c>
      <c r="F6" s="115"/>
      <c r="G6" s="94" t="s">
        <v>515</v>
      </c>
    </row>
    <row r="7" spans="1:7" ht="39.75" customHeight="1" thickBot="1" x14ac:dyDescent="0.25">
      <c r="A7" s="57">
        <v>3</v>
      </c>
      <c r="B7" s="57" t="s">
        <v>503</v>
      </c>
      <c r="C7" s="57">
        <v>8000000</v>
      </c>
      <c r="D7" s="64"/>
      <c r="E7" s="85">
        <v>18000000</v>
      </c>
      <c r="F7" s="116"/>
      <c r="G7" s="97" t="s">
        <v>540</v>
      </c>
    </row>
    <row r="8" spans="1:7" ht="51" x14ac:dyDescent="0.2">
      <c r="A8" s="60">
        <v>4</v>
      </c>
      <c r="B8" s="61" t="s">
        <v>23</v>
      </c>
      <c r="C8" s="57">
        <v>0</v>
      </c>
      <c r="D8" s="64">
        <v>0</v>
      </c>
      <c r="E8" s="140"/>
      <c r="F8" s="143">
        <v>2000000</v>
      </c>
      <c r="G8" s="136" t="s">
        <v>516</v>
      </c>
    </row>
    <row r="9" spans="1:7" ht="65.25" thickBot="1" x14ac:dyDescent="0.25">
      <c r="A9" s="60">
        <v>5</v>
      </c>
      <c r="B9" s="62" t="s">
        <v>39</v>
      </c>
      <c r="C9" s="57">
        <v>0</v>
      </c>
      <c r="D9" s="64">
        <v>0</v>
      </c>
      <c r="E9" s="140"/>
      <c r="F9" s="144"/>
      <c r="G9" s="137"/>
    </row>
    <row r="10" spans="1:7" s="2" customFormat="1" ht="65.25" thickBot="1" x14ac:dyDescent="0.3">
      <c r="A10" s="15">
        <v>6</v>
      </c>
      <c r="B10" s="63" t="s">
        <v>0</v>
      </c>
      <c r="C10" s="64">
        <v>1000000</v>
      </c>
      <c r="D10" s="64"/>
      <c r="E10" s="123">
        <v>5000000</v>
      </c>
      <c r="F10" s="117"/>
      <c r="G10" s="97" t="s">
        <v>517</v>
      </c>
    </row>
    <row r="11" spans="1:7" s="2" customFormat="1" ht="90" thickBot="1" x14ac:dyDescent="0.3">
      <c r="A11" s="57">
        <v>7</v>
      </c>
      <c r="B11" s="57" t="s">
        <v>47</v>
      </c>
      <c r="C11" s="57"/>
      <c r="D11" s="64">
        <v>30000000</v>
      </c>
      <c r="E11" s="123"/>
      <c r="F11" s="118">
        <v>30000000</v>
      </c>
      <c r="G11" s="94" t="s">
        <v>514</v>
      </c>
    </row>
    <row r="12" spans="1:7" s="4" customFormat="1" ht="90" thickBot="1" x14ac:dyDescent="0.25">
      <c r="A12" s="65">
        <v>8</v>
      </c>
      <c r="B12" s="66" t="s">
        <v>334</v>
      </c>
      <c r="C12" s="67">
        <v>4000000</v>
      </c>
      <c r="D12" s="103"/>
      <c r="E12" s="124">
        <v>15000000</v>
      </c>
      <c r="F12" s="119"/>
      <c r="G12" s="95" t="s">
        <v>518</v>
      </c>
    </row>
    <row r="13" spans="1:7" s="4" customFormat="1" ht="153.75" thickBot="1" x14ac:dyDescent="0.25">
      <c r="A13" s="68">
        <v>9</v>
      </c>
      <c r="B13" s="69" t="s">
        <v>504</v>
      </c>
      <c r="C13" s="68"/>
      <c r="D13" s="104">
        <v>16000000</v>
      </c>
      <c r="E13" s="124" t="s">
        <v>506</v>
      </c>
      <c r="F13" s="119">
        <v>16000000</v>
      </c>
      <c r="G13" s="132" t="s">
        <v>539</v>
      </c>
    </row>
    <row r="14" spans="1:7" ht="65.25" thickBot="1" x14ac:dyDescent="0.25">
      <c r="A14" s="70">
        <v>10</v>
      </c>
      <c r="B14" s="70" t="s">
        <v>185</v>
      </c>
      <c r="C14" s="71">
        <v>2200000</v>
      </c>
      <c r="D14" s="105"/>
      <c r="E14" s="85">
        <v>7000000</v>
      </c>
      <c r="F14" s="112"/>
      <c r="G14" s="94" t="s">
        <v>513</v>
      </c>
    </row>
    <row r="15" spans="1:7" ht="81.75" thickBot="1" x14ac:dyDescent="0.25">
      <c r="A15" s="70">
        <v>11</v>
      </c>
      <c r="B15" s="63" t="s">
        <v>188</v>
      </c>
      <c r="C15" s="71"/>
      <c r="D15" s="105">
        <v>4000000</v>
      </c>
      <c r="E15" s="85"/>
      <c r="F15" s="116">
        <v>4000000</v>
      </c>
      <c r="G15" s="94" t="s">
        <v>519</v>
      </c>
    </row>
    <row r="16" spans="1:7" ht="51.75" thickBot="1" x14ac:dyDescent="0.25">
      <c r="A16" s="68">
        <v>12</v>
      </c>
      <c r="B16" s="72" t="s">
        <v>244</v>
      </c>
      <c r="C16" s="71"/>
      <c r="D16" s="105">
        <v>1500000</v>
      </c>
      <c r="E16" s="85"/>
      <c r="F16" s="116">
        <v>1500000</v>
      </c>
      <c r="G16" s="94" t="s">
        <v>520</v>
      </c>
    </row>
    <row r="17" spans="1:7" ht="102.75" thickBot="1" x14ac:dyDescent="0.25">
      <c r="A17" s="68">
        <v>13</v>
      </c>
      <c r="B17" s="72" t="s">
        <v>256</v>
      </c>
      <c r="C17" s="71">
        <v>4500000</v>
      </c>
      <c r="D17" s="105"/>
      <c r="E17" s="85">
        <v>4500000</v>
      </c>
      <c r="F17" s="116"/>
      <c r="G17" s="94" t="s">
        <v>521</v>
      </c>
    </row>
    <row r="18" spans="1:7" ht="39" thickBot="1" x14ac:dyDescent="0.25">
      <c r="A18" s="70">
        <v>14</v>
      </c>
      <c r="B18" s="72" t="s">
        <v>272</v>
      </c>
      <c r="C18" s="71">
        <v>5000000</v>
      </c>
      <c r="D18" s="105"/>
      <c r="E18" s="85">
        <v>5000000</v>
      </c>
      <c r="F18" s="116"/>
      <c r="G18" s="94" t="s">
        <v>511</v>
      </c>
    </row>
    <row r="19" spans="1:7" ht="77.25" thickBot="1" x14ac:dyDescent="0.25">
      <c r="A19" s="68">
        <v>15</v>
      </c>
      <c r="B19" s="72" t="s">
        <v>295</v>
      </c>
      <c r="C19" s="71">
        <v>1000000</v>
      </c>
      <c r="D19" s="105"/>
      <c r="E19" s="85">
        <v>2000000</v>
      </c>
      <c r="F19" s="116"/>
      <c r="G19" s="94" t="s">
        <v>518</v>
      </c>
    </row>
    <row r="20" spans="1:7" ht="51.75" thickBot="1" x14ac:dyDescent="0.25">
      <c r="A20" s="68">
        <v>16</v>
      </c>
      <c r="B20" s="72" t="s">
        <v>299</v>
      </c>
      <c r="C20" s="71">
        <v>10000000</v>
      </c>
      <c r="D20" s="105"/>
      <c r="E20" s="85">
        <v>15000000</v>
      </c>
      <c r="F20" s="116"/>
      <c r="G20" s="94" t="s">
        <v>522</v>
      </c>
    </row>
    <row r="21" spans="1:7" ht="60.75" thickBot="1" x14ac:dyDescent="0.25">
      <c r="A21" s="68">
        <v>17</v>
      </c>
      <c r="B21" s="68" t="s">
        <v>306</v>
      </c>
      <c r="C21" s="71">
        <v>3000000</v>
      </c>
      <c r="D21" s="105"/>
      <c r="E21" s="85">
        <v>3000000</v>
      </c>
      <c r="F21" s="116"/>
      <c r="G21" s="99" t="s">
        <v>537</v>
      </c>
    </row>
    <row r="22" spans="1:7" ht="39" thickBot="1" x14ac:dyDescent="0.25">
      <c r="A22" s="65">
        <v>18</v>
      </c>
      <c r="B22" s="15" t="s">
        <v>22</v>
      </c>
      <c r="C22" s="73"/>
      <c r="D22" s="106">
        <v>65000000</v>
      </c>
      <c r="E22" s="85"/>
      <c r="F22" s="116">
        <v>65000000</v>
      </c>
      <c r="G22" s="98" t="s">
        <v>523</v>
      </c>
    </row>
    <row r="23" spans="1:7" s="4" customFormat="1" ht="64.5" thickBot="1" x14ac:dyDescent="0.25">
      <c r="A23" s="74">
        <v>20</v>
      </c>
      <c r="B23" s="61" t="s">
        <v>40</v>
      </c>
      <c r="C23" s="57">
        <v>0</v>
      </c>
      <c r="D23" s="64">
        <v>0</v>
      </c>
      <c r="E23" s="124">
        <v>500000</v>
      </c>
      <c r="F23" s="119">
        <v>500000</v>
      </c>
      <c r="G23" s="95" t="s">
        <v>524</v>
      </c>
    </row>
    <row r="24" spans="1:7" ht="51.75" thickBot="1" x14ac:dyDescent="0.25">
      <c r="A24" s="10">
        <v>21</v>
      </c>
      <c r="B24" s="10" t="s">
        <v>43</v>
      </c>
      <c r="C24" s="75">
        <v>10000000</v>
      </c>
      <c r="D24" s="107"/>
      <c r="E24" s="85">
        <v>15000000</v>
      </c>
      <c r="F24" s="116"/>
      <c r="G24" s="94" t="s">
        <v>525</v>
      </c>
    </row>
    <row r="25" spans="1:7" ht="45.75" thickBot="1" x14ac:dyDescent="0.25">
      <c r="A25" s="11">
        <v>22</v>
      </c>
      <c r="B25" s="11" t="s">
        <v>51</v>
      </c>
      <c r="C25" s="59">
        <v>4000000</v>
      </c>
      <c r="D25" s="108"/>
      <c r="E25" s="85">
        <v>10000000</v>
      </c>
      <c r="F25" s="116"/>
      <c r="G25" s="94" t="s">
        <v>526</v>
      </c>
    </row>
    <row r="26" spans="1:7" ht="51.75" thickBot="1" x14ac:dyDescent="0.25">
      <c r="A26" s="76">
        <v>23</v>
      </c>
      <c r="B26" s="77" t="s">
        <v>60</v>
      </c>
      <c r="C26" s="67">
        <v>60000000</v>
      </c>
      <c r="D26" s="103"/>
      <c r="E26" s="85">
        <v>60000000</v>
      </c>
      <c r="F26" s="116"/>
      <c r="G26" s="94" t="s">
        <v>527</v>
      </c>
    </row>
    <row r="27" spans="1:7" ht="60.75" thickBot="1" x14ac:dyDescent="0.25">
      <c r="A27" s="11">
        <v>24</v>
      </c>
      <c r="B27" s="78" t="s">
        <v>67</v>
      </c>
      <c r="C27" s="11"/>
      <c r="D27" s="109">
        <v>30000000</v>
      </c>
      <c r="E27" s="85"/>
      <c r="F27" s="116">
        <v>30000000</v>
      </c>
      <c r="G27" s="94" t="s">
        <v>528</v>
      </c>
    </row>
    <row r="28" spans="1:7" ht="45.75" thickBot="1" x14ac:dyDescent="0.25">
      <c r="A28" s="11">
        <v>25</v>
      </c>
      <c r="B28" s="11" t="s">
        <v>79</v>
      </c>
      <c r="C28" s="11"/>
      <c r="D28" s="109">
        <v>250000</v>
      </c>
      <c r="E28" s="85"/>
      <c r="F28" s="116">
        <v>250000</v>
      </c>
      <c r="G28" s="94" t="s">
        <v>531</v>
      </c>
    </row>
    <row r="29" spans="1:7" ht="48.75" thickBot="1" x14ac:dyDescent="0.25">
      <c r="A29" s="79">
        <v>26</v>
      </c>
      <c r="B29" s="69" t="s">
        <v>95</v>
      </c>
      <c r="C29" s="11"/>
      <c r="D29" s="109">
        <v>9000000</v>
      </c>
      <c r="E29" s="85"/>
      <c r="F29" s="116">
        <v>9000000</v>
      </c>
      <c r="G29" s="94" t="s">
        <v>529</v>
      </c>
    </row>
    <row r="30" spans="1:7" ht="60.75" thickBot="1" x14ac:dyDescent="0.25">
      <c r="A30" s="10">
        <v>27</v>
      </c>
      <c r="B30" s="11" t="s">
        <v>78</v>
      </c>
      <c r="C30" s="10"/>
      <c r="D30" s="90">
        <v>7000000</v>
      </c>
      <c r="E30" s="85"/>
      <c r="F30" s="116">
        <v>7000000</v>
      </c>
      <c r="G30" s="94" t="s">
        <v>530</v>
      </c>
    </row>
    <row r="31" spans="1:7" ht="45.75" thickBot="1" x14ac:dyDescent="0.25">
      <c r="A31" s="68">
        <v>28</v>
      </c>
      <c r="B31" s="68" t="s">
        <v>165</v>
      </c>
      <c r="C31" s="11">
        <v>150000</v>
      </c>
      <c r="D31" s="109"/>
      <c r="E31" s="85">
        <v>1800000</v>
      </c>
      <c r="F31" s="116"/>
      <c r="G31" s="94" t="s">
        <v>531</v>
      </c>
    </row>
    <row r="32" spans="1:7" ht="60.75" thickBot="1" x14ac:dyDescent="0.25">
      <c r="A32" s="68">
        <v>29</v>
      </c>
      <c r="B32" s="68" t="s">
        <v>505</v>
      </c>
      <c r="C32" s="11">
        <v>1500000</v>
      </c>
      <c r="D32" s="109"/>
      <c r="E32" s="85">
        <v>2560000</v>
      </c>
      <c r="F32" s="116"/>
      <c r="G32" s="94" t="s">
        <v>532</v>
      </c>
    </row>
    <row r="33" spans="1:7" ht="45.75" thickBot="1" x14ac:dyDescent="0.25">
      <c r="A33" s="68">
        <v>30</v>
      </c>
      <c r="B33" s="80" t="s">
        <v>121</v>
      </c>
      <c r="C33" s="11">
        <v>300000</v>
      </c>
      <c r="D33" s="109"/>
      <c r="E33" s="85">
        <v>500000</v>
      </c>
      <c r="F33" s="116"/>
      <c r="G33" s="94" t="s">
        <v>534</v>
      </c>
    </row>
    <row r="34" spans="1:7" ht="75.75" thickBot="1" x14ac:dyDescent="0.25">
      <c r="A34" s="68">
        <v>31</v>
      </c>
      <c r="B34" s="80" t="s">
        <v>122</v>
      </c>
      <c r="C34" s="68">
        <v>1800000</v>
      </c>
      <c r="D34" s="104"/>
      <c r="E34" s="85">
        <v>5580125</v>
      </c>
      <c r="F34" s="116"/>
      <c r="G34" s="94" t="s">
        <v>533</v>
      </c>
    </row>
    <row r="35" spans="1:7" ht="60.75" thickBot="1" x14ac:dyDescent="0.25">
      <c r="A35" s="11">
        <v>32</v>
      </c>
      <c r="B35" s="11" t="s">
        <v>156</v>
      </c>
      <c r="C35" s="11"/>
      <c r="D35" s="109">
        <v>40000000</v>
      </c>
      <c r="E35" s="85"/>
      <c r="F35" s="116">
        <v>40000000</v>
      </c>
      <c r="G35" s="94" t="s">
        <v>513</v>
      </c>
    </row>
    <row r="36" spans="1:7" ht="68.25" thickBot="1" x14ac:dyDescent="0.25">
      <c r="A36" s="10">
        <v>33</v>
      </c>
      <c r="B36" s="81" t="s">
        <v>339</v>
      </c>
      <c r="C36" s="10">
        <v>23000000</v>
      </c>
      <c r="D36" s="90"/>
      <c r="E36" s="85">
        <v>23000000</v>
      </c>
      <c r="F36" s="116"/>
      <c r="G36" s="131" t="s">
        <v>538</v>
      </c>
    </row>
    <row r="37" spans="1:7" ht="68.25" thickBot="1" x14ac:dyDescent="0.25">
      <c r="A37" s="68">
        <v>34</v>
      </c>
      <c r="B37" s="81" t="s">
        <v>340</v>
      </c>
      <c r="C37" s="11">
        <v>30000000</v>
      </c>
      <c r="D37" s="104"/>
      <c r="E37" s="85">
        <v>30000000</v>
      </c>
      <c r="F37" s="116"/>
      <c r="G37" s="99" t="s">
        <v>538</v>
      </c>
    </row>
    <row r="38" spans="1:7" ht="54.75" thickBot="1" x14ac:dyDescent="0.25">
      <c r="A38" s="79">
        <v>35</v>
      </c>
      <c r="B38" s="81" t="s">
        <v>341</v>
      </c>
      <c r="C38" s="90">
        <v>20000000</v>
      </c>
      <c r="D38" s="110"/>
      <c r="E38" s="85">
        <v>20000000</v>
      </c>
      <c r="F38" s="116"/>
      <c r="G38" s="131" t="s">
        <v>541</v>
      </c>
    </row>
    <row r="39" spans="1:7" ht="45.75" thickBot="1" x14ac:dyDescent="0.25">
      <c r="A39" s="68">
        <v>36</v>
      </c>
      <c r="B39" s="68" t="s">
        <v>260</v>
      </c>
      <c r="C39" s="11">
        <v>1000000</v>
      </c>
      <c r="D39" s="111"/>
      <c r="E39" s="85">
        <v>1200000</v>
      </c>
      <c r="F39" s="116"/>
      <c r="G39" s="99" t="s">
        <v>535</v>
      </c>
    </row>
    <row r="40" spans="1:7" ht="61.5" thickBot="1" x14ac:dyDescent="0.25">
      <c r="A40" s="11">
        <v>37</v>
      </c>
      <c r="B40" s="68" t="s">
        <v>277</v>
      </c>
      <c r="C40" s="68">
        <v>3000000</v>
      </c>
      <c r="D40" s="104">
        <v>0</v>
      </c>
      <c r="E40" s="85">
        <v>5000000</v>
      </c>
      <c r="F40" s="116"/>
      <c r="G40" s="99" t="s">
        <v>536</v>
      </c>
    </row>
    <row r="41" spans="1:7" ht="53.25" customHeight="1" thickBot="1" x14ac:dyDescent="0.25">
      <c r="A41" s="86">
        <v>38</v>
      </c>
      <c r="B41" s="87" t="s">
        <v>507</v>
      </c>
      <c r="C41" s="125">
        <v>400000000</v>
      </c>
      <c r="D41" s="126"/>
      <c r="E41" s="127">
        <v>400000000</v>
      </c>
      <c r="F41" s="128"/>
      <c r="G41" s="94">
        <v>2024</v>
      </c>
    </row>
    <row r="42" spans="1:7" ht="30.75" customHeight="1" x14ac:dyDescent="0.25">
      <c r="B42" s="91" t="s">
        <v>502</v>
      </c>
      <c r="C42" s="129">
        <f>SUM(C5:C41)</f>
        <v>593450000</v>
      </c>
      <c r="D42" s="130">
        <f>SUM(D5:D40)</f>
        <v>214250000</v>
      </c>
      <c r="E42" s="85">
        <f>SUM(E5:E41)</f>
        <v>654640125</v>
      </c>
      <c r="F42" s="93">
        <f>SUM(F5:F40)</f>
        <v>216750000</v>
      </c>
    </row>
  </sheetData>
  <mergeCells count="9">
    <mergeCell ref="G2:G4"/>
    <mergeCell ref="G8:G9"/>
    <mergeCell ref="A1:F1"/>
    <mergeCell ref="E8:E9"/>
    <mergeCell ref="C2:D2"/>
    <mergeCell ref="A2:A4"/>
    <mergeCell ref="B2:B4"/>
    <mergeCell ref="F8:F9"/>
    <mergeCell ref="E2:F2"/>
  </mergeCells>
  <phoneticPr fontId="2" type="noConversion"/>
  <pageMargins left="0.31496062992125984" right="0.31496062992125984" top="0.35433070866141736" bottom="0.35433070866141736" header="0.31496062992125984" footer="0.31496062992125984"/>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2"/>
  <sheetViews>
    <sheetView tabSelected="1" topLeftCell="A216" zoomScaleNormal="100" workbookViewId="0">
      <selection activeCell="F213" sqref="F213:F221"/>
    </sheetView>
  </sheetViews>
  <sheetFormatPr defaultRowHeight="13.5" x14ac:dyDescent="0.25"/>
  <cols>
    <col min="1" max="1" width="4.5703125" style="4" customWidth="1"/>
    <col min="2" max="2" width="28.42578125" style="5" customWidth="1"/>
    <col min="3" max="3" width="10.140625" style="5" customWidth="1"/>
    <col min="4" max="4" width="11.28515625" style="5" customWidth="1"/>
    <col min="5" max="5" width="10.7109375" style="5" customWidth="1"/>
    <col min="6" max="6" width="12" style="5" customWidth="1"/>
    <col min="7" max="7" width="53.85546875" style="3" customWidth="1"/>
    <col min="8" max="9" width="16.42578125" style="3" customWidth="1"/>
    <col min="10" max="10" width="10.7109375" style="7" customWidth="1"/>
    <col min="11" max="11" width="10.85546875" style="8" customWidth="1"/>
  </cols>
  <sheetData>
    <row r="1" spans="1:12" ht="20.25" customHeight="1" x14ac:dyDescent="0.2">
      <c r="A1" s="147" t="s">
        <v>50</v>
      </c>
      <c r="B1" s="147"/>
      <c r="C1" s="147"/>
      <c r="D1" s="147"/>
      <c r="E1" s="147"/>
      <c r="F1" s="147"/>
      <c r="G1" s="147"/>
      <c r="H1" s="147"/>
      <c r="I1" s="147"/>
      <c r="J1" s="147"/>
      <c r="K1" s="147"/>
    </row>
    <row r="2" spans="1:12" ht="36" customHeight="1" x14ac:dyDescent="0.2">
      <c r="A2" s="148" t="s">
        <v>9</v>
      </c>
      <c r="B2" s="148" t="s">
        <v>13</v>
      </c>
      <c r="C2" s="148" t="s">
        <v>29</v>
      </c>
      <c r="D2" s="148"/>
      <c r="E2" s="148" t="s">
        <v>33</v>
      </c>
      <c r="F2" s="148" t="s">
        <v>30</v>
      </c>
      <c r="G2" s="148" t="s">
        <v>24</v>
      </c>
      <c r="H2" s="148" t="s">
        <v>499</v>
      </c>
      <c r="I2" s="148"/>
      <c r="J2" s="149" t="s">
        <v>14</v>
      </c>
      <c r="K2" s="149" t="s">
        <v>10</v>
      </c>
    </row>
    <row r="3" spans="1:12" ht="31.5" hidden="1" customHeight="1" x14ac:dyDescent="0.2">
      <c r="A3" s="148"/>
      <c r="B3" s="148"/>
      <c r="C3" s="12"/>
      <c r="D3" s="12"/>
      <c r="E3" s="148"/>
      <c r="F3" s="148"/>
      <c r="G3" s="148"/>
      <c r="H3" s="12"/>
      <c r="I3" s="12"/>
      <c r="J3" s="149"/>
      <c r="K3" s="149"/>
    </row>
    <row r="4" spans="1:12" ht="31.5" customHeight="1" x14ac:dyDescent="0.2">
      <c r="A4" s="148"/>
      <c r="B4" s="148"/>
      <c r="C4" s="12" t="s">
        <v>31</v>
      </c>
      <c r="D4" s="12" t="s">
        <v>32</v>
      </c>
      <c r="E4" s="148"/>
      <c r="F4" s="148"/>
      <c r="G4" s="148"/>
      <c r="H4" s="12" t="s">
        <v>500</v>
      </c>
      <c r="I4" s="12" t="s">
        <v>501</v>
      </c>
      <c r="J4" s="149"/>
      <c r="K4" s="149"/>
    </row>
    <row r="5" spans="1:12" s="1" customFormat="1" ht="76.5" x14ac:dyDescent="0.2">
      <c r="A5" s="153">
        <v>1</v>
      </c>
      <c r="B5" s="156" t="s">
        <v>288</v>
      </c>
      <c r="C5" s="159"/>
      <c r="D5" s="159"/>
      <c r="E5" s="162">
        <v>38766</v>
      </c>
      <c r="F5" s="156">
        <v>445505374</v>
      </c>
      <c r="G5" s="44" t="s">
        <v>352</v>
      </c>
      <c r="H5" s="44"/>
      <c r="I5" s="44">
        <v>11500000</v>
      </c>
      <c r="J5" s="17">
        <v>42370</v>
      </c>
      <c r="K5" s="17">
        <v>44561</v>
      </c>
      <c r="L5" s="9"/>
    </row>
    <row r="6" spans="1:12" s="1" customFormat="1" ht="25.5" x14ac:dyDescent="0.2">
      <c r="A6" s="154"/>
      <c r="B6" s="157"/>
      <c r="C6" s="160"/>
      <c r="D6" s="160"/>
      <c r="E6" s="163"/>
      <c r="F6" s="157"/>
      <c r="G6" s="44" t="s">
        <v>356</v>
      </c>
      <c r="H6" s="44"/>
      <c r="I6" s="44"/>
      <c r="J6" s="17">
        <v>42370</v>
      </c>
      <c r="K6" s="17">
        <v>43829</v>
      </c>
      <c r="L6" s="9"/>
    </row>
    <row r="7" spans="1:12" s="1" customFormat="1" ht="15" x14ac:dyDescent="0.2">
      <c r="A7" s="154"/>
      <c r="B7" s="157"/>
      <c r="C7" s="160"/>
      <c r="D7" s="160"/>
      <c r="E7" s="163"/>
      <c r="F7" s="157"/>
      <c r="G7" s="44" t="s">
        <v>353</v>
      </c>
      <c r="H7" s="44"/>
      <c r="I7" s="44"/>
      <c r="J7" s="17">
        <v>42370</v>
      </c>
      <c r="K7" s="50">
        <v>43921</v>
      </c>
      <c r="L7" s="9"/>
    </row>
    <row r="8" spans="1:12" s="1" customFormat="1" ht="25.5" x14ac:dyDescent="0.2">
      <c r="A8" s="154"/>
      <c r="B8" s="157"/>
      <c r="C8" s="160"/>
      <c r="D8" s="160"/>
      <c r="E8" s="163"/>
      <c r="F8" s="157"/>
      <c r="G8" s="44" t="s">
        <v>354</v>
      </c>
      <c r="H8" s="44"/>
      <c r="I8" s="44"/>
      <c r="J8" s="17">
        <v>42370</v>
      </c>
      <c r="K8" s="50">
        <v>44103</v>
      </c>
      <c r="L8" s="9"/>
    </row>
    <row r="9" spans="1:12" s="1" customFormat="1" ht="45" x14ac:dyDescent="0.2">
      <c r="A9" s="154"/>
      <c r="B9" s="157"/>
      <c r="C9" s="160"/>
      <c r="D9" s="160"/>
      <c r="E9" s="163"/>
      <c r="F9" s="157"/>
      <c r="G9" s="16" t="s">
        <v>374</v>
      </c>
      <c r="H9" s="16"/>
      <c r="I9" s="16"/>
      <c r="J9" s="17"/>
      <c r="K9" s="50">
        <v>45260</v>
      </c>
      <c r="L9" s="9"/>
    </row>
    <row r="10" spans="1:12" s="1" customFormat="1" ht="38.25" x14ac:dyDescent="0.2">
      <c r="A10" s="155"/>
      <c r="B10" s="158"/>
      <c r="C10" s="161"/>
      <c r="D10" s="161"/>
      <c r="E10" s="164"/>
      <c r="F10" s="158"/>
      <c r="G10" s="44" t="s">
        <v>355</v>
      </c>
      <c r="H10" s="44"/>
      <c r="I10" s="44"/>
      <c r="J10" s="17">
        <v>42370</v>
      </c>
      <c r="K10" s="50">
        <v>44560</v>
      </c>
      <c r="L10" s="9"/>
    </row>
    <row r="11" spans="1:12" s="1" customFormat="1" ht="42" customHeight="1" x14ac:dyDescent="0.2">
      <c r="A11" s="148">
        <v>2</v>
      </c>
      <c r="B11" s="150" t="s">
        <v>66</v>
      </c>
      <c r="C11" s="150"/>
      <c r="D11" s="151">
        <v>2500000</v>
      </c>
      <c r="E11" s="152">
        <v>39631</v>
      </c>
      <c r="F11" s="150">
        <v>205180935</v>
      </c>
      <c r="G11" s="37" t="s">
        <v>180</v>
      </c>
      <c r="H11" s="37">
        <v>0</v>
      </c>
      <c r="I11" s="37">
        <v>0</v>
      </c>
      <c r="J11" s="39">
        <v>40088</v>
      </c>
      <c r="K11" s="39">
        <v>42856</v>
      </c>
    </row>
    <row r="12" spans="1:12" s="1" customFormat="1" ht="59.25" customHeight="1" x14ac:dyDescent="0.2">
      <c r="A12" s="148"/>
      <c r="B12" s="150"/>
      <c r="C12" s="150"/>
      <c r="D12" s="151"/>
      <c r="E12" s="152"/>
      <c r="F12" s="150"/>
      <c r="G12" s="37" t="s">
        <v>181</v>
      </c>
      <c r="H12" s="37"/>
      <c r="I12" s="37"/>
      <c r="J12" s="39">
        <v>40088</v>
      </c>
      <c r="K12" s="39">
        <v>43098</v>
      </c>
    </row>
    <row r="13" spans="1:12" s="1" customFormat="1" ht="45.75" customHeight="1" x14ac:dyDescent="0.2">
      <c r="A13" s="148"/>
      <c r="B13" s="150"/>
      <c r="C13" s="150"/>
      <c r="D13" s="151"/>
      <c r="E13" s="152"/>
      <c r="F13" s="150"/>
      <c r="G13" s="37" t="s">
        <v>49</v>
      </c>
      <c r="H13" s="37"/>
      <c r="I13" s="37"/>
      <c r="J13" s="39">
        <v>40088</v>
      </c>
      <c r="K13" s="39">
        <v>41820</v>
      </c>
    </row>
    <row r="14" spans="1:12" ht="46.5" customHeight="1" x14ac:dyDescent="0.2">
      <c r="A14" s="148"/>
      <c r="B14" s="150"/>
      <c r="C14" s="150"/>
      <c r="D14" s="151"/>
      <c r="E14" s="152"/>
      <c r="F14" s="150"/>
      <c r="G14" s="37" t="s">
        <v>65</v>
      </c>
      <c r="H14" s="37"/>
      <c r="I14" s="37"/>
      <c r="J14" s="39">
        <v>40088</v>
      </c>
      <c r="K14" s="39">
        <v>42004</v>
      </c>
    </row>
    <row r="15" spans="1:12" ht="125.25" hidden="1" customHeight="1" x14ac:dyDescent="0.2">
      <c r="A15" s="6">
        <v>3</v>
      </c>
      <c r="B15" s="6"/>
      <c r="C15" s="12"/>
      <c r="D15" s="12"/>
      <c r="E15" s="12"/>
      <c r="F15" s="12"/>
      <c r="G15" s="12"/>
      <c r="H15" s="12"/>
      <c r="I15" s="12"/>
      <c r="J15" s="13"/>
      <c r="K15" s="14"/>
    </row>
    <row r="16" spans="1:12" ht="77.25" customHeight="1" x14ac:dyDescent="0.2">
      <c r="A16" s="148">
        <v>3</v>
      </c>
      <c r="B16" s="150" t="s">
        <v>17</v>
      </c>
      <c r="C16" s="150"/>
      <c r="D16" s="151">
        <v>1290000</v>
      </c>
      <c r="E16" s="152">
        <v>39904</v>
      </c>
      <c r="F16" s="150">
        <v>8001000234</v>
      </c>
      <c r="G16" s="37" t="s">
        <v>484</v>
      </c>
      <c r="H16" s="37">
        <v>8000000</v>
      </c>
      <c r="I16" s="37"/>
      <c r="J16" s="39">
        <v>39904</v>
      </c>
      <c r="K16" s="39">
        <v>43829</v>
      </c>
    </row>
    <row r="17" spans="1:11" ht="43.5" customHeight="1" x14ac:dyDescent="0.2">
      <c r="A17" s="148"/>
      <c r="B17" s="150"/>
      <c r="C17" s="150"/>
      <c r="D17" s="151"/>
      <c r="E17" s="152"/>
      <c r="F17" s="150"/>
      <c r="G17" s="37" t="s">
        <v>105</v>
      </c>
      <c r="H17" s="37"/>
      <c r="I17" s="37"/>
      <c r="J17" s="39">
        <v>39904</v>
      </c>
      <c r="K17" s="39">
        <v>42490</v>
      </c>
    </row>
    <row r="18" spans="1:11" ht="53.25" customHeight="1" x14ac:dyDescent="0.2">
      <c r="A18" s="148"/>
      <c r="B18" s="150"/>
      <c r="C18" s="150"/>
      <c r="D18" s="151"/>
      <c r="E18" s="152"/>
      <c r="F18" s="150"/>
      <c r="G18" s="37" t="s">
        <v>106</v>
      </c>
      <c r="H18" s="37"/>
      <c r="I18" s="37"/>
      <c r="J18" s="39">
        <v>39904</v>
      </c>
      <c r="K18" s="39">
        <v>42735</v>
      </c>
    </row>
    <row r="19" spans="1:11" ht="35.25" customHeight="1" x14ac:dyDescent="0.2">
      <c r="A19" s="148"/>
      <c r="B19" s="150"/>
      <c r="C19" s="150"/>
      <c r="D19" s="151"/>
      <c r="E19" s="152"/>
      <c r="F19" s="150"/>
      <c r="G19" s="37" t="s">
        <v>107</v>
      </c>
      <c r="H19" s="37"/>
      <c r="I19" s="37"/>
      <c r="J19" s="39">
        <v>39904</v>
      </c>
      <c r="K19" s="39">
        <v>43220</v>
      </c>
    </row>
    <row r="20" spans="1:11" ht="100.5" customHeight="1" x14ac:dyDescent="0.2">
      <c r="A20" s="148"/>
      <c r="B20" s="150"/>
      <c r="C20" s="150"/>
      <c r="D20" s="151"/>
      <c r="E20" s="152"/>
      <c r="F20" s="150"/>
      <c r="G20" s="37" t="s">
        <v>470</v>
      </c>
      <c r="H20" s="37"/>
      <c r="I20" s="37"/>
      <c r="J20" s="39">
        <v>42490</v>
      </c>
      <c r="K20" s="39">
        <v>42581</v>
      </c>
    </row>
    <row r="21" spans="1:11" ht="158.25" customHeight="1" x14ac:dyDescent="0.2">
      <c r="A21" s="148"/>
      <c r="B21" s="150"/>
      <c r="C21" s="150"/>
      <c r="D21" s="151"/>
      <c r="E21" s="152"/>
      <c r="F21" s="150"/>
      <c r="G21" s="37" t="s">
        <v>471</v>
      </c>
      <c r="H21" s="37"/>
      <c r="I21" s="37"/>
      <c r="J21" s="39">
        <v>43829</v>
      </c>
      <c r="K21" s="39">
        <v>43920</v>
      </c>
    </row>
    <row r="22" spans="1:11" ht="38.25" x14ac:dyDescent="0.2">
      <c r="A22" s="148"/>
      <c r="B22" s="150"/>
      <c r="C22" s="150"/>
      <c r="D22" s="151"/>
      <c r="E22" s="152"/>
      <c r="F22" s="150"/>
      <c r="G22" s="36" t="s">
        <v>48</v>
      </c>
      <c r="H22" s="36"/>
      <c r="I22" s="36"/>
      <c r="J22" s="22">
        <v>40058</v>
      </c>
      <c r="K22" s="39">
        <v>43555</v>
      </c>
    </row>
    <row r="23" spans="1:11" ht="53.25" customHeight="1" x14ac:dyDescent="0.2">
      <c r="A23" s="148"/>
      <c r="B23" s="150"/>
      <c r="C23" s="150"/>
      <c r="D23" s="151"/>
      <c r="E23" s="152"/>
      <c r="F23" s="150"/>
      <c r="G23" s="36" t="s">
        <v>485</v>
      </c>
      <c r="H23" s="36"/>
      <c r="I23" s="36"/>
      <c r="J23" s="22"/>
      <c r="K23" s="39">
        <v>43889</v>
      </c>
    </row>
    <row r="24" spans="1:11" ht="25.5" customHeight="1" x14ac:dyDescent="0.2">
      <c r="A24" s="165">
        <v>4</v>
      </c>
      <c r="B24" s="166" t="s">
        <v>23</v>
      </c>
      <c r="C24" s="150">
        <v>1100</v>
      </c>
      <c r="D24" s="166"/>
      <c r="E24" s="150" t="s">
        <v>11</v>
      </c>
      <c r="F24" s="150">
        <v>445390880</v>
      </c>
      <c r="G24" s="37" t="s">
        <v>465</v>
      </c>
      <c r="H24" s="37">
        <v>0</v>
      </c>
      <c r="I24" s="37">
        <v>0</v>
      </c>
      <c r="J24" s="39">
        <v>40549</v>
      </c>
      <c r="K24" s="39">
        <v>40580</v>
      </c>
    </row>
    <row r="25" spans="1:11" ht="51" x14ac:dyDescent="0.2">
      <c r="A25" s="165"/>
      <c r="B25" s="166"/>
      <c r="C25" s="150"/>
      <c r="D25" s="166"/>
      <c r="E25" s="150"/>
      <c r="F25" s="150"/>
      <c r="G25" s="37" t="s">
        <v>461</v>
      </c>
      <c r="H25" s="37"/>
      <c r="I25" s="37"/>
      <c r="J25" s="39">
        <v>40549</v>
      </c>
      <c r="K25" s="39">
        <v>44011</v>
      </c>
    </row>
    <row r="26" spans="1:11" ht="76.5" x14ac:dyDescent="0.2">
      <c r="A26" s="165"/>
      <c r="B26" s="166"/>
      <c r="C26" s="150"/>
      <c r="D26" s="166"/>
      <c r="E26" s="150"/>
      <c r="F26" s="150"/>
      <c r="G26" s="37" t="s">
        <v>462</v>
      </c>
      <c r="H26" s="37"/>
      <c r="I26" s="37"/>
      <c r="J26" s="39">
        <v>40549</v>
      </c>
      <c r="K26" s="39">
        <v>44042</v>
      </c>
    </row>
    <row r="27" spans="1:11" ht="40.5" x14ac:dyDescent="0.2">
      <c r="A27" s="165"/>
      <c r="B27" s="166"/>
      <c r="C27" s="150"/>
      <c r="D27" s="166"/>
      <c r="E27" s="150"/>
      <c r="F27" s="150"/>
      <c r="G27" s="37" t="s">
        <v>463</v>
      </c>
      <c r="H27" s="37"/>
      <c r="I27" s="37"/>
      <c r="J27" s="39">
        <v>44042</v>
      </c>
      <c r="K27" s="39" t="s">
        <v>464</v>
      </c>
    </row>
    <row r="28" spans="1:11" ht="51" x14ac:dyDescent="0.2">
      <c r="A28" s="165"/>
      <c r="B28" s="167"/>
      <c r="C28" s="167"/>
      <c r="D28" s="166"/>
      <c r="E28" s="150"/>
      <c r="F28" s="150"/>
      <c r="G28" s="37" t="s">
        <v>468</v>
      </c>
      <c r="H28" s="37"/>
      <c r="I28" s="37"/>
      <c r="J28" s="39">
        <v>40549</v>
      </c>
      <c r="K28" s="39">
        <v>44104</v>
      </c>
    </row>
    <row r="29" spans="1:11" ht="25.5" customHeight="1" x14ac:dyDescent="0.2">
      <c r="A29" s="165">
        <v>5</v>
      </c>
      <c r="B29" s="186" t="s">
        <v>39</v>
      </c>
      <c r="C29" s="187">
        <v>16700</v>
      </c>
      <c r="D29" s="186"/>
      <c r="E29" s="188" t="s">
        <v>11</v>
      </c>
      <c r="F29" s="188">
        <v>445392003</v>
      </c>
      <c r="G29" s="37" t="s">
        <v>465</v>
      </c>
      <c r="H29" s="37">
        <v>0</v>
      </c>
      <c r="I29" s="37">
        <v>0</v>
      </c>
      <c r="J29" s="39">
        <v>40549</v>
      </c>
      <c r="K29" s="39">
        <v>40580</v>
      </c>
    </row>
    <row r="30" spans="1:11" ht="51" x14ac:dyDescent="0.2">
      <c r="A30" s="165"/>
      <c r="B30" s="186"/>
      <c r="C30" s="187"/>
      <c r="D30" s="186"/>
      <c r="E30" s="188"/>
      <c r="F30" s="188"/>
      <c r="G30" s="37" t="s">
        <v>466</v>
      </c>
      <c r="H30" s="37"/>
      <c r="I30" s="37"/>
      <c r="J30" s="39">
        <v>40549</v>
      </c>
      <c r="K30" s="39">
        <v>44011</v>
      </c>
    </row>
    <row r="31" spans="1:11" ht="76.5" x14ac:dyDescent="0.2">
      <c r="A31" s="165"/>
      <c r="B31" s="186"/>
      <c r="C31" s="187"/>
      <c r="D31" s="186"/>
      <c r="E31" s="188"/>
      <c r="F31" s="188"/>
      <c r="G31" s="37" t="s">
        <v>467</v>
      </c>
      <c r="H31" s="37"/>
      <c r="I31" s="37"/>
      <c r="J31" s="39">
        <v>40549</v>
      </c>
      <c r="K31" s="39">
        <v>44042</v>
      </c>
    </row>
    <row r="32" spans="1:11" ht="40.5" x14ac:dyDescent="0.2">
      <c r="A32" s="165"/>
      <c r="B32" s="186"/>
      <c r="C32" s="187"/>
      <c r="D32" s="186"/>
      <c r="E32" s="188"/>
      <c r="F32" s="188"/>
      <c r="G32" s="37" t="s">
        <v>463</v>
      </c>
      <c r="H32" s="37"/>
      <c r="I32" s="37"/>
      <c r="J32" s="39">
        <v>44042</v>
      </c>
      <c r="K32" s="39" t="s">
        <v>464</v>
      </c>
    </row>
    <row r="33" spans="1:11" ht="51" x14ac:dyDescent="0.2">
      <c r="A33" s="165"/>
      <c r="B33" s="186"/>
      <c r="C33" s="187"/>
      <c r="D33" s="186"/>
      <c r="E33" s="188"/>
      <c r="F33" s="188"/>
      <c r="G33" s="37" t="s">
        <v>469</v>
      </c>
      <c r="H33" s="37"/>
      <c r="I33" s="37"/>
      <c r="J33" s="39">
        <v>40549</v>
      </c>
      <c r="K33" s="39">
        <v>44104</v>
      </c>
    </row>
    <row r="34" spans="1:11" s="2" customFormat="1" ht="42" customHeight="1" x14ac:dyDescent="0.25">
      <c r="A34" s="168">
        <v>6</v>
      </c>
      <c r="B34" s="171" t="s">
        <v>0</v>
      </c>
      <c r="C34" s="174">
        <v>25000</v>
      </c>
      <c r="D34" s="177"/>
      <c r="E34" s="180">
        <v>40900</v>
      </c>
      <c r="F34" s="183">
        <v>248384822</v>
      </c>
      <c r="G34" s="37" t="s">
        <v>15</v>
      </c>
      <c r="H34" s="52">
        <v>1000000</v>
      </c>
      <c r="I34" s="52"/>
      <c r="J34" s="45" t="s">
        <v>3</v>
      </c>
      <c r="K34" s="39" t="s">
        <v>4</v>
      </c>
    </row>
    <row r="35" spans="1:11" s="2" customFormat="1" ht="51" customHeight="1" x14ac:dyDescent="0.25">
      <c r="A35" s="169"/>
      <c r="B35" s="172"/>
      <c r="C35" s="175"/>
      <c r="D35" s="178"/>
      <c r="E35" s="181"/>
      <c r="F35" s="184"/>
      <c r="G35" s="37" t="s">
        <v>2</v>
      </c>
      <c r="H35" s="52"/>
      <c r="I35" s="52"/>
      <c r="J35" s="45" t="s">
        <v>5</v>
      </c>
      <c r="K35" s="39" t="s">
        <v>6</v>
      </c>
    </row>
    <row r="36" spans="1:11" s="2" customFormat="1" ht="45.75" customHeight="1" x14ac:dyDescent="0.25">
      <c r="A36" s="169"/>
      <c r="B36" s="172"/>
      <c r="C36" s="175"/>
      <c r="D36" s="178"/>
      <c r="E36" s="181"/>
      <c r="F36" s="184"/>
      <c r="G36" s="37" t="s">
        <v>61</v>
      </c>
      <c r="H36" s="52"/>
      <c r="I36" s="52"/>
      <c r="J36" s="45">
        <v>41993</v>
      </c>
      <c r="K36" s="39">
        <v>42174</v>
      </c>
    </row>
    <row r="37" spans="1:11" s="2" customFormat="1" ht="51.75" customHeight="1" x14ac:dyDescent="0.25">
      <c r="A37" s="169"/>
      <c r="B37" s="172"/>
      <c r="C37" s="175"/>
      <c r="D37" s="178"/>
      <c r="E37" s="181"/>
      <c r="F37" s="184"/>
      <c r="G37" s="37" t="s">
        <v>62</v>
      </c>
      <c r="H37" s="52"/>
      <c r="I37" s="52"/>
      <c r="J37" s="45">
        <v>42174</v>
      </c>
      <c r="K37" s="39">
        <v>42357</v>
      </c>
    </row>
    <row r="38" spans="1:11" s="2" customFormat="1" ht="74.25" customHeight="1" x14ac:dyDescent="0.25">
      <c r="A38" s="169"/>
      <c r="B38" s="172"/>
      <c r="C38" s="175"/>
      <c r="D38" s="178"/>
      <c r="E38" s="181"/>
      <c r="F38" s="184"/>
      <c r="G38" s="37" t="s">
        <v>63</v>
      </c>
      <c r="H38" s="52"/>
      <c r="I38" s="52"/>
      <c r="J38" s="45">
        <v>42357</v>
      </c>
      <c r="K38" s="39">
        <v>42540</v>
      </c>
    </row>
    <row r="39" spans="1:11" s="2" customFormat="1" ht="69.75" customHeight="1" x14ac:dyDescent="0.25">
      <c r="A39" s="169"/>
      <c r="B39" s="172"/>
      <c r="C39" s="175"/>
      <c r="D39" s="178"/>
      <c r="E39" s="181"/>
      <c r="F39" s="184"/>
      <c r="G39" s="37" t="s">
        <v>64</v>
      </c>
      <c r="H39" s="52"/>
      <c r="I39" s="52"/>
      <c r="J39" s="45">
        <v>42540</v>
      </c>
      <c r="K39" s="39">
        <v>42723</v>
      </c>
    </row>
    <row r="40" spans="1:11" s="2" customFormat="1" ht="69.75" customHeight="1" x14ac:dyDescent="0.25">
      <c r="A40" s="169"/>
      <c r="B40" s="172"/>
      <c r="C40" s="175"/>
      <c r="D40" s="178"/>
      <c r="E40" s="181"/>
      <c r="F40" s="184"/>
      <c r="G40" s="37" t="s">
        <v>381</v>
      </c>
      <c r="H40" s="52"/>
      <c r="I40" s="52"/>
      <c r="J40" s="45" t="s">
        <v>5</v>
      </c>
      <c r="K40" s="45">
        <v>43496</v>
      </c>
    </row>
    <row r="41" spans="1:11" s="2" customFormat="1" ht="69.75" customHeight="1" x14ac:dyDescent="0.25">
      <c r="A41" s="169"/>
      <c r="B41" s="172"/>
      <c r="C41" s="175"/>
      <c r="D41" s="178"/>
      <c r="E41" s="181"/>
      <c r="F41" s="184"/>
      <c r="G41" s="37" t="s">
        <v>1</v>
      </c>
      <c r="H41" s="52"/>
      <c r="I41" s="52"/>
      <c r="J41" s="45" t="s">
        <v>5</v>
      </c>
      <c r="K41" s="39" t="s">
        <v>7</v>
      </c>
    </row>
    <row r="42" spans="1:11" s="2" customFormat="1" ht="69.75" customHeight="1" x14ac:dyDescent="0.25">
      <c r="A42" s="169"/>
      <c r="B42" s="172"/>
      <c r="C42" s="175"/>
      <c r="D42" s="178"/>
      <c r="E42" s="181"/>
      <c r="F42" s="184"/>
      <c r="G42" s="37" t="s">
        <v>16</v>
      </c>
      <c r="H42" s="52"/>
      <c r="I42" s="52"/>
      <c r="J42" s="45" t="s">
        <v>8</v>
      </c>
      <c r="K42" s="39" t="s">
        <v>41</v>
      </c>
    </row>
    <row r="43" spans="1:11" s="2" customFormat="1" ht="69.75" customHeight="1" x14ac:dyDescent="0.25">
      <c r="A43" s="169"/>
      <c r="B43" s="172"/>
      <c r="C43" s="175"/>
      <c r="D43" s="178"/>
      <c r="E43" s="181"/>
      <c r="F43" s="184"/>
      <c r="G43" s="37" t="s">
        <v>12</v>
      </c>
      <c r="H43" s="37"/>
      <c r="I43" s="37"/>
      <c r="J43" s="39">
        <v>40900</v>
      </c>
      <c r="K43" s="39">
        <v>48205</v>
      </c>
    </row>
    <row r="44" spans="1:11" s="2" customFormat="1" ht="25.5" x14ac:dyDescent="0.25">
      <c r="A44" s="170"/>
      <c r="B44" s="173"/>
      <c r="C44" s="176"/>
      <c r="D44" s="179"/>
      <c r="E44" s="182"/>
      <c r="F44" s="185"/>
      <c r="G44" s="37" t="s">
        <v>400</v>
      </c>
      <c r="H44" s="37"/>
      <c r="I44" s="37"/>
      <c r="J44" s="39">
        <v>40900</v>
      </c>
      <c r="K44" s="39">
        <v>44227</v>
      </c>
    </row>
    <row r="45" spans="1:11" s="2" customFormat="1" ht="25.5" x14ac:dyDescent="0.25">
      <c r="A45" s="148">
        <v>7</v>
      </c>
      <c r="B45" s="150" t="s">
        <v>47</v>
      </c>
      <c r="C45" s="150"/>
      <c r="D45" s="151">
        <v>1500000</v>
      </c>
      <c r="E45" s="152" t="s">
        <v>18</v>
      </c>
      <c r="F45" s="150">
        <v>404414059</v>
      </c>
      <c r="G45" s="37" t="s">
        <v>19</v>
      </c>
      <c r="H45" s="37"/>
      <c r="I45" s="37">
        <v>30000000</v>
      </c>
      <c r="J45" s="38" t="s">
        <v>18</v>
      </c>
      <c r="K45" s="39" t="s">
        <v>25</v>
      </c>
    </row>
    <row r="46" spans="1:11" s="2" customFormat="1" ht="25.5" x14ac:dyDescent="0.25">
      <c r="A46" s="148"/>
      <c r="B46" s="150"/>
      <c r="C46" s="150"/>
      <c r="D46" s="150"/>
      <c r="E46" s="152"/>
      <c r="F46" s="150"/>
      <c r="G46" s="37" t="s">
        <v>34</v>
      </c>
      <c r="H46" s="37"/>
      <c r="I46" s="37"/>
      <c r="J46" s="38" t="s">
        <v>18</v>
      </c>
      <c r="K46" s="39">
        <v>41332</v>
      </c>
    </row>
    <row r="47" spans="1:11" s="2" customFormat="1" ht="25.5" x14ac:dyDescent="0.25">
      <c r="A47" s="148"/>
      <c r="B47" s="150"/>
      <c r="C47" s="150"/>
      <c r="D47" s="150"/>
      <c r="E47" s="152"/>
      <c r="F47" s="150"/>
      <c r="G47" s="37" t="s">
        <v>35</v>
      </c>
      <c r="H47" s="37"/>
      <c r="I47" s="37"/>
      <c r="J47" s="38" t="s">
        <v>18</v>
      </c>
      <c r="K47" s="39">
        <v>41423</v>
      </c>
    </row>
    <row r="48" spans="1:11" s="2" customFormat="1" ht="25.5" x14ac:dyDescent="0.25">
      <c r="A48" s="148"/>
      <c r="B48" s="150"/>
      <c r="C48" s="150"/>
      <c r="D48" s="150"/>
      <c r="E48" s="152"/>
      <c r="F48" s="150"/>
      <c r="G48" s="37" t="s">
        <v>36</v>
      </c>
      <c r="H48" s="37"/>
      <c r="I48" s="37"/>
      <c r="J48" s="38" t="s">
        <v>18</v>
      </c>
      <c r="K48" s="39">
        <v>41515</v>
      </c>
    </row>
    <row r="49" spans="1:12" s="2" customFormat="1" ht="25.5" x14ac:dyDescent="0.25">
      <c r="A49" s="148"/>
      <c r="B49" s="150"/>
      <c r="C49" s="150"/>
      <c r="D49" s="150"/>
      <c r="E49" s="152"/>
      <c r="F49" s="150"/>
      <c r="G49" s="37" t="s">
        <v>37</v>
      </c>
      <c r="H49" s="37"/>
      <c r="I49" s="37"/>
      <c r="J49" s="38" t="s">
        <v>18</v>
      </c>
      <c r="K49" s="39">
        <v>41607</v>
      </c>
    </row>
    <row r="50" spans="1:12" s="2" customFormat="1" ht="25.5" x14ac:dyDescent="0.25">
      <c r="A50" s="148"/>
      <c r="B50" s="150"/>
      <c r="C50" s="150"/>
      <c r="D50" s="150"/>
      <c r="E50" s="152"/>
      <c r="F50" s="150"/>
      <c r="G50" s="37" t="s">
        <v>38</v>
      </c>
      <c r="H50" s="37"/>
      <c r="I50" s="37"/>
      <c r="J50" s="38" t="s">
        <v>18</v>
      </c>
      <c r="K50" s="39">
        <v>41697</v>
      </c>
    </row>
    <row r="51" spans="1:12" s="2" customFormat="1" ht="76.5" x14ac:dyDescent="0.25">
      <c r="A51" s="148"/>
      <c r="B51" s="150"/>
      <c r="C51" s="150"/>
      <c r="D51" s="150"/>
      <c r="E51" s="152"/>
      <c r="F51" s="150"/>
      <c r="G51" s="37" t="s">
        <v>441</v>
      </c>
      <c r="H51" s="37"/>
      <c r="I51" s="37"/>
      <c r="J51" s="39" t="s">
        <v>18</v>
      </c>
      <c r="K51" s="39">
        <v>41243</v>
      </c>
    </row>
    <row r="52" spans="1:12" s="2" customFormat="1" ht="114.75" x14ac:dyDescent="0.25">
      <c r="A52" s="148"/>
      <c r="B52" s="150"/>
      <c r="C52" s="150"/>
      <c r="D52" s="150"/>
      <c r="E52" s="152"/>
      <c r="F52" s="150"/>
      <c r="G52" s="37" t="s">
        <v>442</v>
      </c>
      <c r="H52" s="37"/>
      <c r="I52" s="37"/>
      <c r="J52" s="39" t="s">
        <v>18</v>
      </c>
      <c r="K52" s="39">
        <v>41800</v>
      </c>
    </row>
    <row r="53" spans="1:12" s="2" customFormat="1" ht="51" x14ac:dyDescent="0.25">
      <c r="A53" s="148"/>
      <c r="B53" s="150"/>
      <c r="C53" s="150"/>
      <c r="D53" s="150"/>
      <c r="E53" s="152"/>
      <c r="F53" s="150"/>
      <c r="G53" s="37" t="s">
        <v>443</v>
      </c>
      <c r="H53" s="37"/>
      <c r="I53" s="37"/>
      <c r="J53" s="39">
        <v>40942</v>
      </c>
      <c r="K53" s="39" t="s">
        <v>83</v>
      </c>
    </row>
    <row r="54" spans="1:12" s="2" customFormat="1" ht="89.25" x14ac:dyDescent="0.25">
      <c r="A54" s="148"/>
      <c r="B54" s="150"/>
      <c r="C54" s="150"/>
      <c r="D54" s="150"/>
      <c r="E54" s="152"/>
      <c r="F54" s="150"/>
      <c r="G54" s="37" t="s">
        <v>444</v>
      </c>
      <c r="H54" s="37"/>
      <c r="I54" s="37"/>
      <c r="J54" s="39">
        <v>40942</v>
      </c>
      <c r="K54" s="39">
        <v>42550</v>
      </c>
    </row>
    <row r="55" spans="1:12" s="2" customFormat="1" ht="102" x14ac:dyDescent="0.25">
      <c r="A55" s="148"/>
      <c r="B55" s="150"/>
      <c r="C55" s="150"/>
      <c r="D55" s="150"/>
      <c r="E55" s="152"/>
      <c r="F55" s="150"/>
      <c r="G55" s="37" t="s">
        <v>445</v>
      </c>
      <c r="H55" s="37"/>
      <c r="I55" s="37"/>
      <c r="J55" s="39">
        <v>40942</v>
      </c>
      <c r="K55" s="39">
        <v>42184</v>
      </c>
    </row>
    <row r="56" spans="1:12" s="2" customFormat="1" ht="51" x14ac:dyDescent="0.25">
      <c r="A56" s="148"/>
      <c r="B56" s="150"/>
      <c r="C56" s="150"/>
      <c r="D56" s="150"/>
      <c r="E56" s="152"/>
      <c r="F56" s="150"/>
      <c r="G56" s="40" t="s">
        <v>446</v>
      </c>
      <c r="H56" s="40"/>
      <c r="I56" s="40"/>
      <c r="J56" s="39" t="s">
        <v>18</v>
      </c>
      <c r="K56" s="39">
        <v>43738</v>
      </c>
    </row>
    <row r="57" spans="1:12" s="2" customFormat="1" ht="51" x14ac:dyDescent="0.25">
      <c r="A57" s="148"/>
      <c r="B57" s="150"/>
      <c r="C57" s="150"/>
      <c r="D57" s="150"/>
      <c r="E57" s="152"/>
      <c r="F57" s="150"/>
      <c r="G57" s="40" t="s">
        <v>447</v>
      </c>
      <c r="H57" s="40"/>
      <c r="I57" s="40"/>
      <c r="J57" s="39" t="s">
        <v>18</v>
      </c>
      <c r="K57" s="39">
        <v>43829</v>
      </c>
    </row>
    <row r="58" spans="1:12" s="2" customFormat="1" ht="25.5" x14ac:dyDescent="0.25">
      <c r="A58" s="148"/>
      <c r="B58" s="150"/>
      <c r="C58" s="150"/>
      <c r="D58" s="150"/>
      <c r="E58" s="152"/>
      <c r="F58" s="150"/>
      <c r="G58" s="41" t="s">
        <v>448</v>
      </c>
      <c r="H58" s="41"/>
      <c r="I58" s="41"/>
      <c r="J58" s="42">
        <v>40942</v>
      </c>
      <c r="K58" s="42">
        <v>44196</v>
      </c>
    </row>
    <row r="59" spans="1:12" s="2" customFormat="1" ht="89.25" x14ac:dyDescent="0.25">
      <c r="A59" s="148"/>
      <c r="B59" s="150"/>
      <c r="C59" s="150"/>
      <c r="D59" s="150"/>
      <c r="E59" s="152"/>
      <c r="F59" s="150"/>
      <c r="G59" s="41" t="s">
        <v>449</v>
      </c>
      <c r="H59" s="41"/>
      <c r="I59" s="41"/>
      <c r="J59" s="42">
        <v>40942</v>
      </c>
      <c r="K59" s="42">
        <v>42734</v>
      </c>
    </row>
    <row r="60" spans="1:12" s="2" customFormat="1" ht="105" customHeight="1" x14ac:dyDescent="0.25">
      <c r="A60" s="148"/>
      <c r="B60" s="150"/>
      <c r="C60" s="150"/>
      <c r="D60" s="150"/>
      <c r="E60" s="152"/>
      <c r="F60" s="150"/>
      <c r="G60" s="41" t="s">
        <v>450</v>
      </c>
      <c r="H60" s="41"/>
      <c r="I60" s="41"/>
      <c r="J60" s="42">
        <v>40942</v>
      </c>
      <c r="K60" s="42">
        <v>41032</v>
      </c>
    </row>
    <row r="61" spans="1:12" s="2" customFormat="1" ht="38.25" x14ac:dyDescent="0.25">
      <c r="A61" s="148"/>
      <c r="B61" s="150"/>
      <c r="C61" s="150"/>
      <c r="D61" s="150"/>
      <c r="E61" s="152"/>
      <c r="F61" s="150"/>
      <c r="G61" s="41" t="s">
        <v>84</v>
      </c>
      <c r="H61" s="41"/>
      <c r="I61" s="41"/>
      <c r="J61" s="42">
        <v>40942</v>
      </c>
      <c r="K61" s="42">
        <v>44561</v>
      </c>
    </row>
    <row r="62" spans="1:12" s="2" customFormat="1" ht="63.75" x14ac:dyDescent="0.25">
      <c r="A62" s="148"/>
      <c r="B62" s="150"/>
      <c r="C62" s="150"/>
      <c r="D62" s="150"/>
      <c r="E62" s="152"/>
      <c r="F62" s="150"/>
      <c r="G62" s="37" t="s">
        <v>451</v>
      </c>
      <c r="H62" s="37"/>
      <c r="I62" s="37"/>
      <c r="J62" s="39">
        <v>40942</v>
      </c>
      <c r="K62" s="39">
        <v>44561</v>
      </c>
    </row>
    <row r="63" spans="1:12" s="2" customFormat="1" ht="38.25" x14ac:dyDescent="0.25">
      <c r="A63" s="148"/>
      <c r="B63" s="150"/>
      <c r="C63" s="150"/>
      <c r="D63" s="150"/>
      <c r="E63" s="152"/>
      <c r="F63" s="150"/>
      <c r="G63" s="37" t="s">
        <v>452</v>
      </c>
      <c r="H63" s="37"/>
      <c r="I63" s="37"/>
      <c r="J63" s="37"/>
      <c r="K63" s="43">
        <v>44621</v>
      </c>
    </row>
    <row r="64" spans="1:12" s="4" customFormat="1" ht="36" customHeight="1" x14ac:dyDescent="0.2">
      <c r="A64" s="189">
        <v>8</v>
      </c>
      <c r="B64" s="192" t="s">
        <v>334</v>
      </c>
      <c r="C64" s="195">
        <v>56344</v>
      </c>
      <c r="D64" s="198"/>
      <c r="E64" s="201">
        <v>42510</v>
      </c>
      <c r="F64" s="195">
        <v>448050698</v>
      </c>
      <c r="G64" s="32" t="s">
        <v>239</v>
      </c>
      <c r="H64" s="32">
        <v>4000000</v>
      </c>
      <c r="I64" s="32"/>
      <c r="J64" s="24">
        <v>42510</v>
      </c>
      <c r="K64" s="33">
        <v>42539</v>
      </c>
      <c r="L64" s="9"/>
    </row>
    <row r="65" spans="1:12" s="4" customFormat="1" x14ac:dyDescent="0.2">
      <c r="A65" s="190"/>
      <c r="B65" s="193"/>
      <c r="C65" s="196"/>
      <c r="D65" s="199"/>
      <c r="E65" s="202"/>
      <c r="F65" s="196"/>
      <c r="G65" s="32" t="s">
        <v>335</v>
      </c>
      <c r="H65" s="32"/>
      <c r="I65" s="32"/>
      <c r="J65" s="24">
        <v>42510</v>
      </c>
      <c r="K65" s="33">
        <v>43020</v>
      </c>
      <c r="L65" s="9"/>
    </row>
    <row r="66" spans="1:12" s="4" customFormat="1" ht="24" x14ac:dyDescent="0.2">
      <c r="A66" s="190"/>
      <c r="B66" s="193"/>
      <c r="C66" s="196"/>
      <c r="D66" s="199"/>
      <c r="E66" s="202"/>
      <c r="F66" s="196"/>
      <c r="G66" s="32" t="s">
        <v>336</v>
      </c>
      <c r="H66" s="32"/>
      <c r="I66" s="32"/>
      <c r="J66" s="24">
        <v>42510</v>
      </c>
      <c r="K66" s="33">
        <v>43314</v>
      </c>
      <c r="L66" s="9"/>
    </row>
    <row r="67" spans="1:12" s="4" customFormat="1" ht="48" x14ac:dyDescent="0.2">
      <c r="A67" s="190"/>
      <c r="B67" s="193"/>
      <c r="C67" s="196"/>
      <c r="D67" s="199"/>
      <c r="E67" s="202"/>
      <c r="F67" s="196"/>
      <c r="G67" s="32" t="s">
        <v>172</v>
      </c>
      <c r="H67" s="32"/>
      <c r="I67" s="32"/>
      <c r="J67" s="24">
        <v>42510</v>
      </c>
      <c r="K67" s="33">
        <v>42694</v>
      </c>
      <c r="L67" s="9"/>
    </row>
    <row r="68" spans="1:12" s="4" customFormat="1" ht="24" x14ac:dyDescent="0.2">
      <c r="A68" s="190"/>
      <c r="B68" s="193"/>
      <c r="C68" s="196"/>
      <c r="D68" s="199"/>
      <c r="E68" s="202"/>
      <c r="F68" s="196"/>
      <c r="G68" s="32" t="s">
        <v>173</v>
      </c>
      <c r="H68" s="32"/>
      <c r="I68" s="32"/>
      <c r="J68" s="24">
        <v>42510</v>
      </c>
      <c r="K68" s="33">
        <v>42724</v>
      </c>
      <c r="L68" s="9"/>
    </row>
    <row r="69" spans="1:12" s="4" customFormat="1" ht="36" x14ac:dyDescent="0.2">
      <c r="A69" s="190"/>
      <c r="B69" s="193"/>
      <c r="C69" s="196"/>
      <c r="D69" s="199"/>
      <c r="E69" s="202"/>
      <c r="F69" s="196"/>
      <c r="G69" s="32" t="s">
        <v>174</v>
      </c>
      <c r="H69" s="32"/>
      <c r="I69" s="32"/>
      <c r="J69" s="24">
        <v>42510</v>
      </c>
      <c r="K69" s="33">
        <v>42755</v>
      </c>
      <c r="L69" s="9"/>
    </row>
    <row r="70" spans="1:12" s="4" customFormat="1" ht="36" x14ac:dyDescent="0.2">
      <c r="A70" s="190"/>
      <c r="B70" s="193"/>
      <c r="C70" s="196"/>
      <c r="D70" s="199"/>
      <c r="E70" s="202"/>
      <c r="F70" s="196"/>
      <c r="G70" s="32" t="s">
        <v>175</v>
      </c>
      <c r="H70" s="32"/>
      <c r="I70" s="32"/>
      <c r="J70" s="24">
        <v>42510</v>
      </c>
      <c r="K70" s="33">
        <v>43028</v>
      </c>
      <c r="L70" s="9"/>
    </row>
    <row r="71" spans="1:12" s="4" customFormat="1" ht="168" x14ac:dyDescent="0.2">
      <c r="A71" s="190"/>
      <c r="B71" s="193"/>
      <c r="C71" s="196"/>
      <c r="D71" s="199"/>
      <c r="E71" s="202"/>
      <c r="F71" s="196"/>
      <c r="G71" s="32" t="s">
        <v>348</v>
      </c>
      <c r="H71" s="32"/>
      <c r="I71" s="32"/>
      <c r="J71" s="24">
        <v>42510</v>
      </c>
      <c r="K71" s="33">
        <v>43800</v>
      </c>
      <c r="L71" s="9"/>
    </row>
    <row r="72" spans="1:12" s="4" customFormat="1" ht="24" x14ac:dyDescent="0.2">
      <c r="A72" s="190"/>
      <c r="B72" s="193"/>
      <c r="C72" s="196"/>
      <c r="D72" s="199"/>
      <c r="E72" s="202"/>
      <c r="F72" s="196"/>
      <c r="G72" s="32" t="s">
        <v>337</v>
      </c>
      <c r="H72" s="32"/>
      <c r="I72" s="32"/>
      <c r="J72" s="24">
        <v>42510</v>
      </c>
      <c r="K72" s="33">
        <v>43800</v>
      </c>
      <c r="L72" s="9"/>
    </row>
    <row r="73" spans="1:12" s="4" customFormat="1" ht="48" x14ac:dyDescent="0.2">
      <c r="A73" s="190"/>
      <c r="B73" s="193"/>
      <c r="C73" s="196"/>
      <c r="D73" s="199"/>
      <c r="E73" s="202"/>
      <c r="F73" s="196"/>
      <c r="G73" s="32" t="s">
        <v>118</v>
      </c>
      <c r="H73" s="32"/>
      <c r="I73" s="32"/>
      <c r="J73" s="24">
        <v>43800</v>
      </c>
      <c r="K73" s="33">
        <v>43831</v>
      </c>
      <c r="L73" s="9"/>
    </row>
    <row r="74" spans="1:12" s="4" customFormat="1" ht="36" x14ac:dyDescent="0.2">
      <c r="A74" s="190"/>
      <c r="B74" s="193"/>
      <c r="C74" s="196"/>
      <c r="D74" s="199"/>
      <c r="E74" s="202"/>
      <c r="F74" s="196"/>
      <c r="G74" s="32" t="s">
        <v>119</v>
      </c>
      <c r="H74" s="32"/>
      <c r="I74" s="32"/>
      <c r="J74" s="24">
        <v>43831</v>
      </c>
      <c r="K74" s="33" t="s">
        <v>338</v>
      </c>
      <c r="L74" s="9"/>
    </row>
    <row r="75" spans="1:12" s="4" customFormat="1" ht="45" x14ac:dyDescent="0.2">
      <c r="A75" s="190"/>
      <c r="B75" s="193"/>
      <c r="C75" s="196"/>
      <c r="D75" s="199"/>
      <c r="E75" s="202"/>
      <c r="F75" s="196"/>
      <c r="G75" s="16" t="s">
        <v>373</v>
      </c>
      <c r="H75" s="16"/>
      <c r="I75" s="16"/>
      <c r="J75" s="17"/>
      <c r="K75" s="17">
        <v>44256</v>
      </c>
      <c r="L75" s="9"/>
    </row>
    <row r="76" spans="1:12" s="4" customFormat="1" ht="36" x14ac:dyDescent="0.2">
      <c r="A76" s="191"/>
      <c r="B76" s="194"/>
      <c r="C76" s="197"/>
      <c r="D76" s="200"/>
      <c r="E76" s="203"/>
      <c r="F76" s="197"/>
      <c r="G76" s="32" t="s">
        <v>120</v>
      </c>
      <c r="H76" s="32"/>
      <c r="I76" s="32"/>
      <c r="J76" s="24">
        <v>42510</v>
      </c>
      <c r="K76" s="33">
        <v>43120</v>
      </c>
      <c r="L76" s="9"/>
    </row>
    <row r="77" spans="1:12" s="4" customFormat="1" ht="15" customHeight="1" x14ac:dyDescent="0.2">
      <c r="A77" s="213">
        <v>9</v>
      </c>
      <c r="B77" s="216" t="s">
        <v>168</v>
      </c>
      <c r="C77" s="217" t="s">
        <v>169</v>
      </c>
      <c r="D77" s="217"/>
      <c r="E77" s="210">
        <v>42629</v>
      </c>
      <c r="F77" s="207">
        <v>404462256</v>
      </c>
      <c r="G77" s="207" t="s">
        <v>321</v>
      </c>
      <c r="H77" s="25"/>
      <c r="I77" s="25">
        <v>16000000</v>
      </c>
      <c r="J77" s="17">
        <v>42629</v>
      </c>
      <c r="K77" s="17">
        <v>43099</v>
      </c>
      <c r="L77" s="9"/>
    </row>
    <row r="78" spans="1:12" s="4" customFormat="1" ht="15" customHeight="1" x14ac:dyDescent="0.2">
      <c r="A78" s="214"/>
      <c r="B78" s="208"/>
      <c r="C78" s="218"/>
      <c r="D78" s="218"/>
      <c r="E78" s="220"/>
      <c r="F78" s="208"/>
      <c r="G78" s="208"/>
      <c r="H78" s="26"/>
      <c r="I78" s="26"/>
      <c r="J78" s="17">
        <v>43101</v>
      </c>
      <c r="K78" s="17">
        <v>43190</v>
      </c>
      <c r="L78" s="9"/>
    </row>
    <row r="79" spans="1:12" s="4" customFormat="1" ht="15" customHeight="1" x14ac:dyDescent="0.2">
      <c r="A79" s="214"/>
      <c r="B79" s="208"/>
      <c r="C79" s="218"/>
      <c r="D79" s="218"/>
      <c r="E79" s="220"/>
      <c r="F79" s="208"/>
      <c r="G79" s="208"/>
      <c r="H79" s="26"/>
      <c r="I79" s="26"/>
      <c r="J79" s="210">
        <v>43282</v>
      </c>
      <c r="K79" s="17">
        <v>43373</v>
      </c>
      <c r="L79" s="9"/>
    </row>
    <row r="80" spans="1:12" s="4" customFormat="1" ht="15" customHeight="1" x14ac:dyDescent="0.2">
      <c r="A80" s="214"/>
      <c r="B80" s="208"/>
      <c r="C80" s="218"/>
      <c r="D80" s="218"/>
      <c r="E80" s="220"/>
      <c r="F80" s="208"/>
      <c r="G80" s="208"/>
      <c r="H80" s="26"/>
      <c r="I80" s="26"/>
      <c r="J80" s="211"/>
      <c r="K80" s="17">
        <v>43465</v>
      </c>
      <c r="L80" s="9"/>
    </row>
    <row r="81" spans="1:12" s="4" customFormat="1" ht="15" customHeight="1" x14ac:dyDescent="0.2">
      <c r="A81" s="214"/>
      <c r="B81" s="208"/>
      <c r="C81" s="218"/>
      <c r="D81" s="218"/>
      <c r="E81" s="220"/>
      <c r="F81" s="208"/>
      <c r="G81" s="208"/>
      <c r="H81" s="26"/>
      <c r="I81" s="26"/>
      <c r="J81" s="212">
        <v>43466</v>
      </c>
      <c r="K81" s="17">
        <v>43555</v>
      </c>
      <c r="L81" s="9"/>
    </row>
    <row r="82" spans="1:12" s="4" customFormat="1" ht="15" x14ac:dyDescent="0.2">
      <c r="A82" s="214"/>
      <c r="B82" s="208"/>
      <c r="C82" s="218"/>
      <c r="D82" s="218"/>
      <c r="E82" s="220"/>
      <c r="F82" s="208"/>
      <c r="G82" s="208"/>
      <c r="H82" s="26"/>
      <c r="I82" s="26"/>
      <c r="J82" s="212"/>
      <c r="K82" s="17">
        <v>43646</v>
      </c>
      <c r="L82" s="9"/>
    </row>
    <row r="83" spans="1:12" s="4" customFormat="1" ht="15" x14ac:dyDescent="0.2">
      <c r="A83" s="214"/>
      <c r="B83" s="208"/>
      <c r="C83" s="218"/>
      <c r="D83" s="218"/>
      <c r="E83" s="220"/>
      <c r="F83" s="208"/>
      <c r="G83" s="208"/>
      <c r="H83" s="26"/>
      <c r="I83" s="26"/>
      <c r="J83" s="212"/>
      <c r="K83" s="17">
        <v>43738</v>
      </c>
      <c r="L83" s="9"/>
    </row>
    <row r="84" spans="1:12" s="4" customFormat="1" ht="15" x14ac:dyDescent="0.2">
      <c r="A84" s="214"/>
      <c r="B84" s="208"/>
      <c r="C84" s="218"/>
      <c r="D84" s="218"/>
      <c r="E84" s="220"/>
      <c r="F84" s="208"/>
      <c r="G84" s="208"/>
      <c r="H84" s="26"/>
      <c r="I84" s="26"/>
      <c r="J84" s="212"/>
      <c r="K84" s="17">
        <v>43830</v>
      </c>
      <c r="L84" s="9"/>
    </row>
    <row r="85" spans="1:12" s="4" customFormat="1" ht="15" x14ac:dyDescent="0.2">
      <c r="A85" s="214"/>
      <c r="B85" s="208"/>
      <c r="C85" s="218"/>
      <c r="D85" s="218"/>
      <c r="E85" s="220"/>
      <c r="F85" s="208"/>
      <c r="G85" s="209"/>
      <c r="H85" s="28"/>
      <c r="I85" s="28"/>
      <c r="J85" s="35"/>
      <c r="K85" s="17">
        <v>43724</v>
      </c>
      <c r="L85" s="9"/>
    </row>
    <row r="86" spans="1:12" s="4" customFormat="1" ht="75" x14ac:dyDescent="0.2">
      <c r="A86" s="214"/>
      <c r="B86" s="208"/>
      <c r="C86" s="218"/>
      <c r="D86" s="218"/>
      <c r="E86" s="220"/>
      <c r="F86" s="208"/>
      <c r="G86" s="16" t="s">
        <v>269</v>
      </c>
      <c r="H86" s="16"/>
      <c r="I86" s="16"/>
      <c r="J86" s="17">
        <v>42629</v>
      </c>
      <c r="K86" s="17">
        <v>43088</v>
      </c>
      <c r="L86" s="9"/>
    </row>
    <row r="87" spans="1:12" s="4" customFormat="1" ht="90" x14ac:dyDescent="0.2">
      <c r="A87" s="214"/>
      <c r="B87" s="208"/>
      <c r="C87" s="218"/>
      <c r="D87" s="218"/>
      <c r="E87" s="220"/>
      <c r="F87" s="208"/>
      <c r="G87" s="16" t="s">
        <v>404</v>
      </c>
      <c r="H87" s="16"/>
      <c r="I87" s="16"/>
      <c r="J87" s="17">
        <v>42629</v>
      </c>
      <c r="K87" s="17">
        <v>43601</v>
      </c>
      <c r="L87" s="9"/>
    </row>
    <row r="88" spans="1:12" s="4" customFormat="1" ht="30" x14ac:dyDescent="0.2">
      <c r="A88" s="214"/>
      <c r="B88" s="208"/>
      <c r="C88" s="218"/>
      <c r="D88" s="218"/>
      <c r="E88" s="220"/>
      <c r="F88" s="208"/>
      <c r="G88" s="16" t="s">
        <v>405</v>
      </c>
      <c r="H88" s="16"/>
      <c r="I88" s="16"/>
      <c r="J88" s="17">
        <v>42629</v>
      </c>
      <c r="K88" s="17">
        <v>43662</v>
      </c>
      <c r="L88" s="9"/>
    </row>
    <row r="89" spans="1:12" s="4" customFormat="1" ht="30" x14ac:dyDescent="0.2">
      <c r="A89" s="214"/>
      <c r="B89" s="208"/>
      <c r="C89" s="218"/>
      <c r="D89" s="218"/>
      <c r="E89" s="220"/>
      <c r="F89" s="208"/>
      <c r="G89" s="16" t="s">
        <v>271</v>
      </c>
      <c r="H89" s="16"/>
      <c r="I89" s="16"/>
      <c r="J89" s="17">
        <v>42629</v>
      </c>
      <c r="K89" s="17">
        <v>43601</v>
      </c>
      <c r="L89" s="9"/>
    </row>
    <row r="90" spans="1:12" s="4" customFormat="1" ht="45" x14ac:dyDescent="0.2">
      <c r="A90" s="214"/>
      <c r="B90" s="208"/>
      <c r="C90" s="218"/>
      <c r="D90" s="218"/>
      <c r="E90" s="220"/>
      <c r="F90" s="208"/>
      <c r="G90" s="16" t="s">
        <v>270</v>
      </c>
      <c r="H90" s="16"/>
      <c r="I90" s="16"/>
      <c r="J90" s="17">
        <v>42629</v>
      </c>
      <c r="K90" s="17">
        <v>44028</v>
      </c>
      <c r="L90" s="9"/>
    </row>
    <row r="91" spans="1:12" s="4" customFormat="1" ht="60" x14ac:dyDescent="0.2">
      <c r="A91" s="214"/>
      <c r="B91" s="208"/>
      <c r="C91" s="218"/>
      <c r="D91" s="218"/>
      <c r="E91" s="220"/>
      <c r="F91" s="208"/>
      <c r="G91" s="16" t="s">
        <v>322</v>
      </c>
      <c r="H91" s="16"/>
      <c r="I91" s="16"/>
      <c r="J91" s="17">
        <v>42629</v>
      </c>
      <c r="K91" s="17">
        <v>44212</v>
      </c>
      <c r="L91" s="9"/>
    </row>
    <row r="92" spans="1:12" s="4" customFormat="1" ht="135" x14ac:dyDescent="0.2">
      <c r="A92" s="214"/>
      <c r="B92" s="208"/>
      <c r="C92" s="218"/>
      <c r="D92" s="218"/>
      <c r="E92" s="220"/>
      <c r="F92" s="208"/>
      <c r="G92" s="16" t="s">
        <v>406</v>
      </c>
      <c r="H92" s="16"/>
      <c r="I92" s="16"/>
      <c r="J92" s="17">
        <v>42629</v>
      </c>
      <c r="K92" s="17">
        <v>43693</v>
      </c>
      <c r="L92" s="9"/>
    </row>
    <row r="93" spans="1:12" s="4" customFormat="1" ht="30" x14ac:dyDescent="0.2">
      <c r="A93" s="214"/>
      <c r="B93" s="208"/>
      <c r="C93" s="218"/>
      <c r="D93" s="218"/>
      <c r="E93" s="220"/>
      <c r="F93" s="208"/>
      <c r="G93" s="16" t="s">
        <v>407</v>
      </c>
      <c r="H93" s="16"/>
      <c r="I93" s="16"/>
      <c r="J93" s="17">
        <v>42629</v>
      </c>
      <c r="K93" s="17">
        <v>43877</v>
      </c>
      <c r="L93" s="9"/>
    </row>
    <row r="94" spans="1:12" s="4" customFormat="1" ht="45" x14ac:dyDescent="0.2">
      <c r="A94" s="214"/>
      <c r="B94" s="208"/>
      <c r="C94" s="218"/>
      <c r="D94" s="218"/>
      <c r="E94" s="220"/>
      <c r="F94" s="208"/>
      <c r="G94" s="16" t="s">
        <v>408</v>
      </c>
      <c r="H94" s="16"/>
      <c r="I94" s="16"/>
      <c r="J94" s="17">
        <v>42629</v>
      </c>
      <c r="K94" s="17">
        <v>43998</v>
      </c>
      <c r="L94" s="9"/>
    </row>
    <row r="95" spans="1:12" s="4" customFormat="1" ht="45" x14ac:dyDescent="0.2">
      <c r="A95" s="214"/>
      <c r="B95" s="208"/>
      <c r="C95" s="218"/>
      <c r="D95" s="218"/>
      <c r="E95" s="220"/>
      <c r="F95" s="208"/>
      <c r="G95" s="16" t="s">
        <v>409</v>
      </c>
      <c r="H95" s="16"/>
      <c r="I95" s="16"/>
      <c r="J95" s="17">
        <v>42629</v>
      </c>
      <c r="K95" s="17">
        <v>44424</v>
      </c>
      <c r="L95" s="9"/>
    </row>
    <row r="96" spans="1:12" s="4" customFormat="1" ht="75" x14ac:dyDescent="0.2">
      <c r="A96" s="214"/>
      <c r="B96" s="208"/>
      <c r="C96" s="218"/>
      <c r="D96" s="218"/>
      <c r="E96" s="220"/>
      <c r="F96" s="208"/>
      <c r="G96" s="16" t="s">
        <v>410</v>
      </c>
      <c r="H96" s="16"/>
      <c r="I96" s="16"/>
      <c r="J96" s="17">
        <v>42629</v>
      </c>
      <c r="K96" s="17">
        <v>44608</v>
      </c>
      <c r="L96" s="9"/>
    </row>
    <row r="97" spans="1:12" s="4" customFormat="1" ht="117" customHeight="1" x14ac:dyDescent="0.2">
      <c r="A97" s="214"/>
      <c r="B97" s="208"/>
      <c r="C97" s="218"/>
      <c r="D97" s="218"/>
      <c r="E97" s="220"/>
      <c r="F97" s="208"/>
      <c r="G97" s="16" t="s">
        <v>411</v>
      </c>
      <c r="H97" s="16"/>
      <c r="I97" s="16"/>
      <c r="J97" s="17">
        <v>42629</v>
      </c>
      <c r="K97" s="17">
        <v>44607</v>
      </c>
      <c r="L97" s="9"/>
    </row>
    <row r="98" spans="1:12" s="4" customFormat="1" ht="48.75" customHeight="1" x14ac:dyDescent="0.2">
      <c r="A98" s="214"/>
      <c r="B98" s="208"/>
      <c r="C98" s="218"/>
      <c r="D98" s="218"/>
      <c r="E98" s="220"/>
      <c r="F98" s="208"/>
      <c r="G98" s="16" t="s">
        <v>323</v>
      </c>
      <c r="H98" s="25"/>
      <c r="I98" s="25"/>
      <c r="J98" s="210">
        <v>42629</v>
      </c>
      <c r="K98" s="17">
        <v>44212</v>
      </c>
      <c r="L98" s="9"/>
    </row>
    <row r="99" spans="1:12" s="4" customFormat="1" ht="60" x14ac:dyDescent="0.2">
      <c r="A99" s="214"/>
      <c r="B99" s="208"/>
      <c r="C99" s="218"/>
      <c r="D99" s="218"/>
      <c r="E99" s="220"/>
      <c r="F99" s="208"/>
      <c r="G99" s="16" t="s">
        <v>324</v>
      </c>
      <c r="H99" s="28"/>
      <c r="I99" s="28"/>
      <c r="J99" s="211"/>
      <c r="K99" s="17">
        <v>44608</v>
      </c>
      <c r="L99" s="9"/>
    </row>
    <row r="100" spans="1:12" s="4" customFormat="1" ht="48.75" customHeight="1" x14ac:dyDescent="0.2">
      <c r="A100" s="214"/>
      <c r="B100" s="208"/>
      <c r="C100" s="218"/>
      <c r="D100" s="218"/>
      <c r="E100" s="220"/>
      <c r="F100" s="208"/>
      <c r="G100" s="207" t="s">
        <v>325</v>
      </c>
      <c r="H100" s="25"/>
      <c r="I100" s="25"/>
      <c r="J100" s="17">
        <v>44212</v>
      </c>
      <c r="K100" s="17">
        <v>44302</v>
      </c>
      <c r="L100" s="9"/>
    </row>
    <row r="101" spans="1:12" s="4" customFormat="1" ht="48.75" customHeight="1" x14ac:dyDescent="0.2">
      <c r="A101" s="214"/>
      <c r="B101" s="208"/>
      <c r="C101" s="218"/>
      <c r="D101" s="218"/>
      <c r="E101" s="220"/>
      <c r="F101" s="208"/>
      <c r="G101" s="209"/>
      <c r="H101" s="28"/>
      <c r="I101" s="28"/>
      <c r="J101" s="17">
        <v>44608</v>
      </c>
      <c r="K101" s="17">
        <v>44697</v>
      </c>
      <c r="L101" s="9"/>
    </row>
    <row r="102" spans="1:12" s="4" customFormat="1" ht="48.75" customHeight="1" x14ac:dyDescent="0.2">
      <c r="A102" s="214"/>
      <c r="B102" s="208"/>
      <c r="C102" s="218"/>
      <c r="D102" s="218"/>
      <c r="E102" s="220"/>
      <c r="F102" s="208"/>
      <c r="G102" s="207" t="s">
        <v>326</v>
      </c>
      <c r="H102" s="25"/>
      <c r="I102" s="25"/>
      <c r="J102" s="17">
        <v>44212</v>
      </c>
      <c r="K102" s="17" t="s">
        <v>327</v>
      </c>
      <c r="L102" s="9"/>
    </row>
    <row r="103" spans="1:12" s="4" customFormat="1" ht="60.75" customHeight="1" x14ac:dyDescent="0.2">
      <c r="A103" s="214"/>
      <c r="B103" s="208"/>
      <c r="C103" s="218"/>
      <c r="D103" s="218"/>
      <c r="E103" s="220"/>
      <c r="F103" s="208"/>
      <c r="G103" s="208"/>
      <c r="H103" s="26"/>
      <c r="I103" s="26"/>
      <c r="J103" s="27">
        <v>44697</v>
      </c>
      <c r="K103" s="27" t="s">
        <v>412</v>
      </c>
      <c r="L103" s="9"/>
    </row>
    <row r="104" spans="1:12" s="4" customFormat="1" ht="67.5" customHeight="1" x14ac:dyDescent="0.2">
      <c r="A104" s="215"/>
      <c r="B104" s="209"/>
      <c r="C104" s="219"/>
      <c r="D104" s="219"/>
      <c r="E104" s="211"/>
      <c r="F104" s="209"/>
      <c r="G104" s="16" t="s">
        <v>415</v>
      </c>
      <c r="H104" s="16"/>
      <c r="I104" s="16"/>
      <c r="J104" s="21"/>
      <c r="K104" s="22">
        <v>44865</v>
      </c>
      <c r="L104" s="9"/>
    </row>
    <row r="105" spans="1:12" ht="22.5" customHeight="1" x14ac:dyDescent="0.2">
      <c r="A105" s="204">
        <v>10</v>
      </c>
      <c r="B105" s="183" t="s">
        <v>185</v>
      </c>
      <c r="C105" s="174">
        <v>115510</v>
      </c>
      <c r="D105" s="174"/>
      <c r="E105" s="180">
        <v>42952</v>
      </c>
      <c r="F105" s="183">
        <v>445470348</v>
      </c>
      <c r="G105" s="18" t="s">
        <v>186</v>
      </c>
      <c r="H105" s="18">
        <v>2200000</v>
      </c>
      <c r="I105" s="18"/>
      <c r="J105" s="17">
        <v>42952</v>
      </c>
      <c r="K105" s="17">
        <v>42983</v>
      </c>
    </row>
    <row r="106" spans="1:12" ht="78.75" x14ac:dyDescent="0.2">
      <c r="A106" s="205"/>
      <c r="B106" s="184"/>
      <c r="C106" s="175"/>
      <c r="D106" s="175"/>
      <c r="E106" s="181"/>
      <c r="F106" s="184"/>
      <c r="G106" s="18" t="s">
        <v>316</v>
      </c>
      <c r="H106" s="18"/>
      <c r="I106" s="18"/>
      <c r="J106" s="17">
        <v>43258</v>
      </c>
      <c r="K106" s="17">
        <v>43288</v>
      </c>
    </row>
    <row r="107" spans="1:12" ht="67.5" x14ac:dyDescent="0.2">
      <c r="A107" s="205"/>
      <c r="B107" s="184"/>
      <c r="C107" s="175"/>
      <c r="D107" s="175"/>
      <c r="E107" s="181"/>
      <c r="F107" s="184"/>
      <c r="G107" s="18" t="s">
        <v>187</v>
      </c>
      <c r="H107" s="18"/>
      <c r="I107" s="18"/>
      <c r="J107" s="17">
        <v>42952</v>
      </c>
      <c r="K107" s="17">
        <v>43074</v>
      </c>
    </row>
    <row r="108" spans="1:12" ht="22.5" x14ac:dyDescent="0.2">
      <c r="A108" s="205"/>
      <c r="B108" s="184"/>
      <c r="C108" s="175"/>
      <c r="D108" s="175"/>
      <c r="E108" s="181"/>
      <c r="F108" s="184"/>
      <c r="G108" s="18" t="s">
        <v>317</v>
      </c>
      <c r="H108" s="18"/>
      <c r="I108" s="18"/>
      <c r="J108" s="17">
        <v>42952</v>
      </c>
      <c r="K108" s="17">
        <v>43250</v>
      </c>
    </row>
    <row r="109" spans="1:12" ht="15" x14ac:dyDescent="0.2">
      <c r="A109" s="205"/>
      <c r="B109" s="184"/>
      <c r="C109" s="175"/>
      <c r="D109" s="175"/>
      <c r="E109" s="181"/>
      <c r="F109" s="184"/>
      <c r="G109" s="18" t="s">
        <v>318</v>
      </c>
      <c r="H109" s="18"/>
      <c r="I109" s="18"/>
      <c r="J109" s="17">
        <v>42952</v>
      </c>
      <c r="K109" s="17">
        <v>43252</v>
      </c>
    </row>
    <row r="110" spans="1:12" ht="33.75" x14ac:dyDescent="0.2">
      <c r="A110" s="205"/>
      <c r="B110" s="184"/>
      <c r="C110" s="175"/>
      <c r="D110" s="175"/>
      <c r="E110" s="181"/>
      <c r="F110" s="184"/>
      <c r="G110" s="18" t="s">
        <v>319</v>
      </c>
      <c r="H110" s="18"/>
      <c r="I110" s="18"/>
      <c r="J110" s="17">
        <v>42952</v>
      </c>
      <c r="K110" s="17">
        <v>44863</v>
      </c>
    </row>
    <row r="111" spans="1:12" ht="22.5" x14ac:dyDescent="0.2">
      <c r="A111" s="206"/>
      <c r="B111" s="185"/>
      <c r="C111" s="176"/>
      <c r="D111" s="176"/>
      <c r="E111" s="182"/>
      <c r="F111" s="185"/>
      <c r="G111" s="18" t="s">
        <v>320</v>
      </c>
      <c r="H111" s="18"/>
      <c r="I111" s="18"/>
      <c r="J111" s="17">
        <v>42952</v>
      </c>
      <c r="K111" s="17">
        <v>44863</v>
      </c>
    </row>
    <row r="112" spans="1:12" ht="22.5" customHeight="1" x14ac:dyDescent="0.2">
      <c r="A112" s="204">
        <v>11</v>
      </c>
      <c r="B112" s="171" t="s">
        <v>188</v>
      </c>
      <c r="C112" s="174">
        <v>133000</v>
      </c>
      <c r="D112" s="174"/>
      <c r="E112" s="180">
        <v>42955</v>
      </c>
      <c r="F112" s="183">
        <v>445513070</v>
      </c>
      <c r="G112" s="18" t="s">
        <v>186</v>
      </c>
      <c r="H112" s="18"/>
      <c r="I112" s="18">
        <v>4000000</v>
      </c>
      <c r="J112" s="17">
        <v>42955</v>
      </c>
      <c r="K112" s="17">
        <v>42986</v>
      </c>
    </row>
    <row r="113" spans="1:11" ht="56.25" x14ac:dyDescent="0.2">
      <c r="A113" s="205"/>
      <c r="B113" s="184"/>
      <c r="C113" s="175"/>
      <c r="D113" s="175"/>
      <c r="E113" s="181"/>
      <c r="F113" s="184"/>
      <c r="G113" s="18" t="s">
        <v>189</v>
      </c>
      <c r="H113" s="18"/>
      <c r="I113" s="18"/>
      <c r="J113" s="17">
        <v>42955</v>
      </c>
      <c r="K113" s="17">
        <v>42986</v>
      </c>
    </row>
    <row r="114" spans="1:11" ht="67.5" x14ac:dyDescent="0.2">
      <c r="A114" s="205"/>
      <c r="B114" s="184"/>
      <c r="C114" s="175"/>
      <c r="D114" s="175"/>
      <c r="E114" s="181"/>
      <c r="F114" s="184"/>
      <c r="G114" s="18" t="s">
        <v>190</v>
      </c>
      <c r="H114" s="18"/>
      <c r="I114" s="18"/>
      <c r="J114" s="17">
        <v>42955</v>
      </c>
      <c r="K114" s="17">
        <v>43047</v>
      </c>
    </row>
    <row r="115" spans="1:11" ht="22.5" x14ac:dyDescent="0.2">
      <c r="A115" s="205"/>
      <c r="B115" s="184"/>
      <c r="C115" s="175"/>
      <c r="D115" s="175"/>
      <c r="E115" s="181"/>
      <c r="F115" s="184"/>
      <c r="G115" s="18" t="s">
        <v>191</v>
      </c>
      <c r="H115" s="18"/>
      <c r="I115" s="18"/>
      <c r="J115" s="17">
        <v>42955</v>
      </c>
      <c r="K115" s="17">
        <v>43139</v>
      </c>
    </row>
    <row r="116" spans="1:11" ht="22.5" x14ac:dyDescent="0.2">
      <c r="A116" s="205"/>
      <c r="B116" s="184"/>
      <c r="C116" s="175"/>
      <c r="D116" s="175"/>
      <c r="E116" s="181"/>
      <c r="F116" s="184"/>
      <c r="G116" s="18" t="s">
        <v>192</v>
      </c>
      <c r="H116" s="18"/>
      <c r="I116" s="18"/>
      <c r="J116" s="17">
        <v>42955</v>
      </c>
      <c r="K116" s="17">
        <v>43228</v>
      </c>
    </row>
    <row r="117" spans="1:11" ht="33.75" x14ac:dyDescent="0.2">
      <c r="A117" s="205"/>
      <c r="B117" s="184"/>
      <c r="C117" s="175"/>
      <c r="D117" s="175"/>
      <c r="E117" s="181"/>
      <c r="F117" s="184"/>
      <c r="G117" s="18" t="s">
        <v>382</v>
      </c>
      <c r="H117" s="18"/>
      <c r="I117" s="18"/>
      <c r="J117" s="17">
        <v>42955</v>
      </c>
      <c r="K117" s="17">
        <v>43646</v>
      </c>
    </row>
    <row r="118" spans="1:11" ht="45" x14ac:dyDescent="0.2">
      <c r="A118" s="205"/>
      <c r="B118" s="184"/>
      <c r="C118" s="175"/>
      <c r="D118" s="175"/>
      <c r="E118" s="181"/>
      <c r="F118" s="184"/>
      <c r="G118" s="18" t="s">
        <v>193</v>
      </c>
      <c r="H118" s="18"/>
      <c r="I118" s="18"/>
      <c r="J118" s="17">
        <v>42955</v>
      </c>
      <c r="K118" s="17">
        <v>43746</v>
      </c>
    </row>
    <row r="119" spans="1:11" ht="33.75" x14ac:dyDescent="0.2">
      <c r="A119" s="205"/>
      <c r="B119" s="184"/>
      <c r="C119" s="175"/>
      <c r="D119" s="175"/>
      <c r="E119" s="181"/>
      <c r="F119" s="184"/>
      <c r="G119" s="18" t="s">
        <v>194</v>
      </c>
      <c r="H119" s="18"/>
      <c r="I119" s="18"/>
      <c r="J119" s="17">
        <v>42955</v>
      </c>
      <c r="K119" s="17">
        <v>43869</v>
      </c>
    </row>
    <row r="120" spans="1:11" ht="33.75" x14ac:dyDescent="0.2">
      <c r="A120" s="205"/>
      <c r="B120" s="184"/>
      <c r="C120" s="175"/>
      <c r="D120" s="175"/>
      <c r="E120" s="181"/>
      <c r="F120" s="184"/>
      <c r="G120" s="18" t="s">
        <v>195</v>
      </c>
      <c r="H120" s="18"/>
      <c r="I120" s="18"/>
      <c r="J120" s="17">
        <v>42955</v>
      </c>
      <c r="K120" s="17">
        <v>44051</v>
      </c>
    </row>
    <row r="121" spans="1:11" ht="45" x14ac:dyDescent="0.2">
      <c r="A121" s="205"/>
      <c r="B121" s="184"/>
      <c r="C121" s="175"/>
      <c r="D121" s="175"/>
      <c r="E121" s="181"/>
      <c r="F121" s="184"/>
      <c r="G121" s="18" t="s">
        <v>196</v>
      </c>
      <c r="H121" s="18"/>
      <c r="I121" s="18"/>
      <c r="J121" s="17">
        <v>44051</v>
      </c>
      <c r="K121" s="17" t="s">
        <v>197</v>
      </c>
    </row>
    <row r="122" spans="1:11" ht="33.75" x14ac:dyDescent="0.2">
      <c r="A122" s="206"/>
      <c r="B122" s="185"/>
      <c r="C122" s="176"/>
      <c r="D122" s="176"/>
      <c r="E122" s="182"/>
      <c r="F122" s="185"/>
      <c r="G122" s="18" t="s">
        <v>198</v>
      </c>
      <c r="H122" s="18"/>
      <c r="I122" s="18"/>
      <c r="J122" s="17">
        <v>42955</v>
      </c>
      <c r="K122" s="17">
        <v>44051</v>
      </c>
    </row>
    <row r="123" spans="1:11" ht="22.5" x14ac:dyDescent="0.2">
      <c r="A123" s="213">
        <v>12</v>
      </c>
      <c r="B123" s="221" t="s">
        <v>244</v>
      </c>
      <c r="C123" s="156">
        <v>50080</v>
      </c>
      <c r="D123" s="224"/>
      <c r="E123" s="162">
        <v>43083</v>
      </c>
      <c r="F123" s="156">
        <v>445440577</v>
      </c>
      <c r="G123" s="18" t="s">
        <v>245</v>
      </c>
      <c r="H123" s="18"/>
      <c r="I123" s="18">
        <v>1500000</v>
      </c>
      <c r="J123" s="17">
        <v>43083</v>
      </c>
      <c r="K123" s="17">
        <v>43114</v>
      </c>
    </row>
    <row r="124" spans="1:11" ht="45" x14ac:dyDescent="0.2">
      <c r="A124" s="214"/>
      <c r="B124" s="222"/>
      <c r="C124" s="157"/>
      <c r="D124" s="225"/>
      <c r="E124" s="163"/>
      <c r="F124" s="157"/>
      <c r="G124" s="18" t="s">
        <v>246</v>
      </c>
      <c r="H124" s="18"/>
      <c r="I124" s="18"/>
      <c r="J124" s="17">
        <v>43083</v>
      </c>
      <c r="K124" s="17">
        <v>43114</v>
      </c>
    </row>
    <row r="125" spans="1:11" ht="56.25" x14ac:dyDescent="0.2">
      <c r="A125" s="214"/>
      <c r="B125" s="222"/>
      <c r="C125" s="157"/>
      <c r="D125" s="225"/>
      <c r="E125" s="163"/>
      <c r="F125" s="157"/>
      <c r="G125" s="18" t="s">
        <v>247</v>
      </c>
      <c r="H125" s="18"/>
      <c r="I125" s="18"/>
      <c r="J125" s="17">
        <v>43083</v>
      </c>
      <c r="K125" s="17">
        <v>43265</v>
      </c>
    </row>
    <row r="126" spans="1:11" ht="33.75" x14ac:dyDescent="0.2">
      <c r="A126" s="214"/>
      <c r="B126" s="222"/>
      <c r="C126" s="157"/>
      <c r="D126" s="225"/>
      <c r="E126" s="163"/>
      <c r="F126" s="157"/>
      <c r="G126" s="18" t="s">
        <v>248</v>
      </c>
      <c r="H126" s="18"/>
      <c r="I126" s="18"/>
      <c r="J126" s="17">
        <v>43083</v>
      </c>
      <c r="K126" s="17">
        <v>43295</v>
      </c>
    </row>
    <row r="127" spans="1:11" ht="33.75" x14ac:dyDescent="0.2">
      <c r="A127" s="214"/>
      <c r="B127" s="222"/>
      <c r="C127" s="157"/>
      <c r="D127" s="225"/>
      <c r="E127" s="163"/>
      <c r="F127" s="157"/>
      <c r="G127" s="18" t="s">
        <v>249</v>
      </c>
      <c r="H127" s="18"/>
      <c r="I127" s="18"/>
      <c r="J127" s="17">
        <v>43083</v>
      </c>
      <c r="K127" s="17">
        <v>43357</v>
      </c>
    </row>
    <row r="128" spans="1:11" ht="33.75" x14ac:dyDescent="0.2">
      <c r="A128" s="214"/>
      <c r="B128" s="222"/>
      <c r="C128" s="157"/>
      <c r="D128" s="225"/>
      <c r="E128" s="163"/>
      <c r="F128" s="157"/>
      <c r="G128" s="18" t="s">
        <v>250</v>
      </c>
      <c r="H128" s="18"/>
      <c r="I128" s="18"/>
      <c r="J128" s="17">
        <v>43083</v>
      </c>
      <c r="K128" s="17">
        <v>43630</v>
      </c>
    </row>
    <row r="129" spans="1:11" ht="33.75" x14ac:dyDescent="0.2">
      <c r="A129" s="214"/>
      <c r="B129" s="222"/>
      <c r="C129" s="157"/>
      <c r="D129" s="225"/>
      <c r="E129" s="163"/>
      <c r="F129" s="157"/>
      <c r="G129" s="18" t="s">
        <v>251</v>
      </c>
      <c r="H129" s="18"/>
      <c r="I129" s="18"/>
      <c r="J129" s="17">
        <v>43083</v>
      </c>
      <c r="K129" s="17">
        <v>44179</v>
      </c>
    </row>
    <row r="130" spans="1:11" ht="22.5" x14ac:dyDescent="0.2">
      <c r="A130" s="214"/>
      <c r="B130" s="222"/>
      <c r="C130" s="157"/>
      <c r="D130" s="225"/>
      <c r="E130" s="163"/>
      <c r="F130" s="157"/>
      <c r="G130" s="18" t="s">
        <v>252</v>
      </c>
      <c r="H130" s="18"/>
      <c r="I130" s="18"/>
      <c r="J130" s="17">
        <v>43083</v>
      </c>
      <c r="K130" s="17">
        <v>44300</v>
      </c>
    </row>
    <row r="131" spans="1:11" ht="45" x14ac:dyDescent="0.2">
      <c r="A131" s="214"/>
      <c r="B131" s="222"/>
      <c r="C131" s="157"/>
      <c r="D131" s="225"/>
      <c r="E131" s="163"/>
      <c r="F131" s="157"/>
      <c r="G131" s="18" t="s">
        <v>253</v>
      </c>
      <c r="H131" s="18"/>
      <c r="I131" s="18"/>
      <c r="J131" s="17">
        <v>44300</v>
      </c>
      <c r="K131" s="17" t="s">
        <v>254</v>
      </c>
    </row>
    <row r="132" spans="1:11" ht="22.5" x14ac:dyDescent="0.2">
      <c r="A132" s="215"/>
      <c r="B132" s="223"/>
      <c r="C132" s="158"/>
      <c r="D132" s="226"/>
      <c r="E132" s="164"/>
      <c r="F132" s="158"/>
      <c r="G132" s="18" t="s">
        <v>255</v>
      </c>
      <c r="H132" s="18"/>
      <c r="I132" s="18"/>
      <c r="J132" s="17">
        <v>43083</v>
      </c>
      <c r="K132" s="17">
        <v>44300</v>
      </c>
    </row>
    <row r="133" spans="1:11" ht="22.5" x14ac:dyDescent="0.2">
      <c r="A133" s="213">
        <v>13</v>
      </c>
      <c r="B133" s="221" t="s">
        <v>256</v>
      </c>
      <c r="C133" s="156">
        <v>85250</v>
      </c>
      <c r="D133" s="224"/>
      <c r="E133" s="162" t="s">
        <v>257</v>
      </c>
      <c r="F133" s="156">
        <v>446958953</v>
      </c>
      <c r="G133" s="18" t="s">
        <v>258</v>
      </c>
      <c r="H133" s="18">
        <v>4500000</v>
      </c>
      <c r="I133" s="18"/>
      <c r="J133" s="17">
        <v>43083</v>
      </c>
      <c r="K133" s="17">
        <v>43265</v>
      </c>
    </row>
    <row r="134" spans="1:11" ht="90" x14ac:dyDescent="0.2">
      <c r="A134" s="214"/>
      <c r="B134" s="222"/>
      <c r="C134" s="157"/>
      <c r="D134" s="225"/>
      <c r="E134" s="163"/>
      <c r="F134" s="157"/>
      <c r="G134" s="18" t="s">
        <v>426</v>
      </c>
      <c r="H134" s="18"/>
      <c r="I134" s="18"/>
      <c r="J134" s="17">
        <v>43083</v>
      </c>
      <c r="K134" s="17">
        <v>43799</v>
      </c>
    </row>
    <row r="135" spans="1:11" ht="22.5" x14ac:dyDescent="0.2">
      <c r="A135" s="214"/>
      <c r="B135" s="222"/>
      <c r="C135" s="157"/>
      <c r="D135" s="225"/>
      <c r="E135" s="163"/>
      <c r="F135" s="157"/>
      <c r="G135" s="18" t="s">
        <v>427</v>
      </c>
      <c r="H135" s="18"/>
      <c r="I135" s="18"/>
      <c r="J135" s="17">
        <v>43083</v>
      </c>
      <c r="K135" s="17">
        <v>44847</v>
      </c>
    </row>
    <row r="136" spans="1:11" ht="22.5" x14ac:dyDescent="0.2">
      <c r="A136" s="214"/>
      <c r="B136" s="222"/>
      <c r="C136" s="157"/>
      <c r="D136" s="225"/>
      <c r="E136" s="163"/>
      <c r="F136" s="157"/>
      <c r="G136" s="18" t="s">
        <v>428</v>
      </c>
      <c r="H136" s="18"/>
      <c r="I136" s="18"/>
      <c r="J136" s="17">
        <v>43083</v>
      </c>
      <c r="K136" s="17">
        <v>43769</v>
      </c>
    </row>
    <row r="137" spans="1:11" ht="22.5" x14ac:dyDescent="0.2">
      <c r="A137" s="214"/>
      <c r="B137" s="222"/>
      <c r="C137" s="157"/>
      <c r="D137" s="225"/>
      <c r="E137" s="163"/>
      <c r="F137" s="157"/>
      <c r="G137" s="18" t="s">
        <v>429</v>
      </c>
      <c r="H137" s="18"/>
      <c r="I137" s="18"/>
      <c r="J137" s="17">
        <v>43769</v>
      </c>
      <c r="K137" s="17" t="s">
        <v>472</v>
      </c>
    </row>
    <row r="138" spans="1:11" ht="22.5" x14ac:dyDescent="0.2">
      <c r="A138" s="214"/>
      <c r="B138" s="222"/>
      <c r="C138" s="157"/>
      <c r="D138" s="225"/>
      <c r="E138" s="163"/>
      <c r="F138" s="157"/>
      <c r="G138" s="18" t="s">
        <v>430</v>
      </c>
      <c r="H138" s="18"/>
      <c r="I138" s="18"/>
      <c r="J138" s="17">
        <v>43357</v>
      </c>
      <c r="K138" s="17">
        <v>44895</v>
      </c>
    </row>
    <row r="139" spans="1:11" ht="22.5" x14ac:dyDescent="0.2">
      <c r="A139" s="214"/>
      <c r="B139" s="222"/>
      <c r="C139" s="157"/>
      <c r="D139" s="225"/>
      <c r="E139" s="163"/>
      <c r="F139" s="157"/>
      <c r="G139" s="18" t="s">
        <v>431</v>
      </c>
      <c r="H139" s="18"/>
      <c r="I139" s="18"/>
      <c r="J139" s="17">
        <v>43083</v>
      </c>
      <c r="K139" s="17">
        <v>44895</v>
      </c>
    </row>
    <row r="140" spans="1:11" ht="45" x14ac:dyDescent="0.2">
      <c r="A140" s="214"/>
      <c r="B140" s="222"/>
      <c r="C140" s="157"/>
      <c r="D140" s="225"/>
      <c r="E140" s="163"/>
      <c r="F140" s="157"/>
      <c r="G140" s="18" t="s">
        <v>259</v>
      </c>
      <c r="H140" s="18"/>
      <c r="I140" s="18"/>
      <c r="J140" s="17">
        <v>44894</v>
      </c>
      <c r="K140" s="17" t="s">
        <v>473</v>
      </c>
    </row>
    <row r="141" spans="1:11" ht="33.75" x14ac:dyDescent="0.2">
      <c r="A141" s="215"/>
      <c r="B141" s="223"/>
      <c r="C141" s="158"/>
      <c r="D141" s="226"/>
      <c r="E141" s="164"/>
      <c r="F141" s="158"/>
      <c r="G141" s="18" t="s">
        <v>474</v>
      </c>
      <c r="H141" s="18"/>
      <c r="I141" s="18"/>
      <c r="J141" s="17">
        <v>44895</v>
      </c>
      <c r="K141" s="17">
        <v>45288</v>
      </c>
    </row>
    <row r="142" spans="1:11" ht="22.5" x14ac:dyDescent="0.2">
      <c r="A142" s="204">
        <v>14</v>
      </c>
      <c r="B142" s="221" t="s">
        <v>272</v>
      </c>
      <c r="C142" s="156">
        <v>1</v>
      </c>
      <c r="D142" s="224"/>
      <c r="E142" s="162">
        <v>43165</v>
      </c>
      <c r="F142" s="156">
        <v>445493001</v>
      </c>
      <c r="G142" s="18" t="s">
        <v>273</v>
      </c>
      <c r="H142" s="18">
        <v>5000000</v>
      </c>
      <c r="I142" s="18"/>
      <c r="J142" s="17">
        <v>43165</v>
      </c>
      <c r="K142" s="17">
        <v>43194</v>
      </c>
    </row>
    <row r="143" spans="1:11" ht="45" x14ac:dyDescent="0.2">
      <c r="A143" s="205"/>
      <c r="B143" s="222"/>
      <c r="C143" s="157"/>
      <c r="D143" s="225"/>
      <c r="E143" s="163"/>
      <c r="F143" s="157"/>
      <c r="G143" s="18" t="s">
        <v>274</v>
      </c>
      <c r="H143" s="18"/>
      <c r="I143" s="18"/>
      <c r="J143" s="17">
        <v>43165</v>
      </c>
      <c r="K143" s="17">
        <v>43829</v>
      </c>
    </row>
    <row r="144" spans="1:11" ht="56.25" x14ac:dyDescent="0.2">
      <c r="A144" s="205"/>
      <c r="B144" s="222"/>
      <c r="C144" s="157"/>
      <c r="D144" s="225"/>
      <c r="E144" s="163"/>
      <c r="F144" s="157"/>
      <c r="G144" s="18" t="s">
        <v>275</v>
      </c>
      <c r="H144" s="18"/>
      <c r="I144" s="18"/>
      <c r="J144" s="17">
        <v>43165</v>
      </c>
      <c r="K144" s="17">
        <v>44626</v>
      </c>
    </row>
    <row r="145" spans="1:11" ht="78.75" x14ac:dyDescent="0.2">
      <c r="A145" s="205"/>
      <c r="B145" s="222"/>
      <c r="C145" s="157"/>
      <c r="D145" s="225"/>
      <c r="E145" s="163"/>
      <c r="F145" s="157"/>
      <c r="G145" s="18" t="s">
        <v>424</v>
      </c>
      <c r="H145" s="18"/>
      <c r="I145" s="18"/>
      <c r="J145" s="17">
        <v>43165</v>
      </c>
      <c r="K145" s="17">
        <v>44626</v>
      </c>
    </row>
    <row r="146" spans="1:11" ht="224.25" customHeight="1" x14ac:dyDescent="0.2">
      <c r="A146" s="205"/>
      <c r="B146" s="222"/>
      <c r="C146" s="157"/>
      <c r="D146" s="225"/>
      <c r="E146" s="163"/>
      <c r="F146" s="157"/>
      <c r="G146" s="18" t="s">
        <v>425</v>
      </c>
      <c r="H146" s="18"/>
      <c r="I146" s="18"/>
      <c r="J146" s="17"/>
      <c r="K146" s="17"/>
    </row>
    <row r="147" spans="1:11" ht="42.75" customHeight="1" x14ac:dyDescent="0.2">
      <c r="A147" s="206"/>
      <c r="B147" s="223"/>
      <c r="C147" s="158"/>
      <c r="D147" s="226"/>
      <c r="E147" s="164"/>
      <c r="F147" s="158"/>
      <c r="G147" s="18" t="s">
        <v>276</v>
      </c>
      <c r="H147" s="18"/>
      <c r="I147" s="18"/>
      <c r="J147" s="17"/>
      <c r="K147" s="17"/>
    </row>
    <row r="148" spans="1:11" ht="42.75" customHeight="1" x14ac:dyDescent="0.2">
      <c r="A148" s="213">
        <v>15</v>
      </c>
      <c r="B148" s="221" t="s">
        <v>295</v>
      </c>
      <c r="C148" s="156">
        <v>79776</v>
      </c>
      <c r="D148" s="224"/>
      <c r="E148" s="162">
        <v>43252</v>
      </c>
      <c r="F148" s="156">
        <v>245556991</v>
      </c>
      <c r="G148" s="18" t="s">
        <v>243</v>
      </c>
      <c r="H148" s="18">
        <v>1000000</v>
      </c>
      <c r="I148" s="18"/>
      <c r="J148" s="17">
        <v>43252</v>
      </c>
      <c r="K148" s="17">
        <v>43282</v>
      </c>
    </row>
    <row r="149" spans="1:11" ht="42.75" customHeight="1" x14ac:dyDescent="0.2">
      <c r="A149" s="214"/>
      <c r="B149" s="222"/>
      <c r="C149" s="157"/>
      <c r="D149" s="225"/>
      <c r="E149" s="163"/>
      <c r="F149" s="157"/>
      <c r="G149" s="227" t="s">
        <v>380</v>
      </c>
      <c r="H149" s="20"/>
      <c r="I149" s="20"/>
      <c r="J149" s="210">
        <v>43252</v>
      </c>
      <c r="K149" s="17">
        <v>43799</v>
      </c>
    </row>
    <row r="150" spans="1:11" ht="42.75" customHeight="1" x14ac:dyDescent="0.2">
      <c r="A150" s="214"/>
      <c r="B150" s="222"/>
      <c r="C150" s="157"/>
      <c r="D150" s="225"/>
      <c r="E150" s="163"/>
      <c r="F150" s="157"/>
      <c r="G150" s="228"/>
      <c r="H150" s="53"/>
      <c r="I150" s="53"/>
      <c r="J150" s="211"/>
      <c r="K150" s="17">
        <v>44195</v>
      </c>
    </row>
    <row r="151" spans="1:11" ht="42.75" customHeight="1" x14ac:dyDescent="0.2">
      <c r="A151" s="214"/>
      <c r="B151" s="222"/>
      <c r="C151" s="157"/>
      <c r="D151" s="225"/>
      <c r="E151" s="163"/>
      <c r="F151" s="157"/>
      <c r="G151" s="18" t="s">
        <v>296</v>
      </c>
      <c r="H151" s="18"/>
      <c r="I151" s="18"/>
      <c r="J151" s="17">
        <v>44195</v>
      </c>
      <c r="K151" s="17" t="s">
        <v>297</v>
      </c>
    </row>
    <row r="152" spans="1:11" ht="42.75" customHeight="1" x14ac:dyDescent="0.2">
      <c r="A152" s="214"/>
      <c r="B152" s="222"/>
      <c r="C152" s="157"/>
      <c r="D152" s="225"/>
      <c r="E152" s="163"/>
      <c r="F152" s="157"/>
      <c r="G152" s="18" t="s">
        <v>298</v>
      </c>
      <c r="H152" s="18"/>
      <c r="I152" s="18"/>
      <c r="J152" s="17">
        <v>43252</v>
      </c>
      <c r="K152" s="17">
        <v>44195</v>
      </c>
    </row>
    <row r="153" spans="1:11" ht="42.75" customHeight="1" x14ac:dyDescent="0.2">
      <c r="A153" s="215"/>
      <c r="B153" s="223"/>
      <c r="C153" s="158"/>
      <c r="D153" s="226"/>
      <c r="E153" s="164"/>
      <c r="F153" s="158"/>
      <c r="G153" s="18" t="s">
        <v>401</v>
      </c>
      <c r="H153" s="18"/>
      <c r="I153" s="18"/>
      <c r="J153" s="17"/>
      <c r="K153" s="17">
        <v>45289</v>
      </c>
    </row>
    <row r="154" spans="1:11" ht="22.5" x14ac:dyDescent="0.2">
      <c r="A154" s="213">
        <v>16</v>
      </c>
      <c r="B154" s="221" t="s">
        <v>299</v>
      </c>
      <c r="C154" s="156">
        <v>42816</v>
      </c>
      <c r="D154" s="224"/>
      <c r="E154" s="162">
        <v>43259</v>
      </c>
      <c r="F154" s="156">
        <v>445515719</v>
      </c>
      <c r="G154" s="18" t="s">
        <v>243</v>
      </c>
      <c r="H154" s="18">
        <v>10000000</v>
      </c>
      <c r="I154" s="18"/>
      <c r="J154" s="17">
        <v>43259</v>
      </c>
      <c r="K154" s="17">
        <v>43289</v>
      </c>
    </row>
    <row r="155" spans="1:11" ht="33.75" x14ac:dyDescent="0.2">
      <c r="A155" s="214"/>
      <c r="B155" s="222"/>
      <c r="C155" s="157"/>
      <c r="D155" s="225"/>
      <c r="E155" s="163"/>
      <c r="F155" s="157"/>
      <c r="G155" s="18" t="s">
        <v>300</v>
      </c>
      <c r="H155" s="18"/>
      <c r="I155" s="18"/>
      <c r="J155" s="17" t="s">
        <v>301</v>
      </c>
      <c r="K155" s="17">
        <v>43351</v>
      </c>
    </row>
    <row r="156" spans="1:11" ht="42.75" customHeight="1" x14ac:dyDescent="0.2">
      <c r="A156" s="214"/>
      <c r="B156" s="222"/>
      <c r="C156" s="157"/>
      <c r="D156" s="225"/>
      <c r="E156" s="163"/>
      <c r="F156" s="157"/>
      <c r="G156" s="18" t="s">
        <v>342</v>
      </c>
      <c r="H156" s="18"/>
      <c r="I156" s="18"/>
      <c r="J156" s="17">
        <v>43259</v>
      </c>
      <c r="K156" s="17">
        <v>43532</v>
      </c>
    </row>
    <row r="157" spans="1:11" ht="22.5" x14ac:dyDescent="0.2">
      <c r="A157" s="214"/>
      <c r="B157" s="222"/>
      <c r="C157" s="157"/>
      <c r="D157" s="225"/>
      <c r="E157" s="163"/>
      <c r="F157" s="157"/>
      <c r="G157" s="18" t="s">
        <v>343</v>
      </c>
      <c r="H157" s="18"/>
      <c r="I157" s="18"/>
      <c r="J157" s="17">
        <v>43259</v>
      </c>
      <c r="K157" s="17">
        <v>43624</v>
      </c>
    </row>
    <row r="158" spans="1:11" ht="15" x14ac:dyDescent="0.2">
      <c r="A158" s="214"/>
      <c r="B158" s="222"/>
      <c r="C158" s="157"/>
      <c r="D158" s="225"/>
      <c r="E158" s="163"/>
      <c r="F158" s="157"/>
      <c r="G158" s="18" t="s">
        <v>302</v>
      </c>
      <c r="H158" s="18"/>
      <c r="I158" s="18"/>
      <c r="J158" s="17">
        <v>43259</v>
      </c>
      <c r="K158" s="17">
        <v>43685</v>
      </c>
    </row>
    <row r="159" spans="1:11" ht="42.75" customHeight="1" x14ac:dyDescent="0.2">
      <c r="A159" s="214"/>
      <c r="B159" s="222"/>
      <c r="C159" s="157"/>
      <c r="D159" s="225"/>
      <c r="E159" s="163"/>
      <c r="F159" s="157"/>
      <c r="G159" s="18" t="s">
        <v>303</v>
      </c>
      <c r="H159" s="18"/>
      <c r="I159" s="18"/>
      <c r="J159" s="17">
        <v>43259</v>
      </c>
      <c r="K159" s="17">
        <v>44781</v>
      </c>
    </row>
    <row r="160" spans="1:11" ht="60" x14ac:dyDescent="0.2">
      <c r="A160" s="214"/>
      <c r="B160" s="222"/>
      <c r="C160" s="157"/>
      <c r="D160" s="225"/>
      <c r="E160" s="163"/>
      <c r="F160" s="157"/>
      <c r="G160" s="20" t="s">
        <v>304</v>
      </c>
      <c r="H160" s="20"/>
      <c r="I160" s="20"/>
      <c r="J160" s="27">
        <v>43259</v>
      </c>
      <c r="K160" s="27" t="s">
        <v>305</v>
      </c>
    </row>
    <row r="161" spans="1:11" ht="22.5" x14ac:dyDescent="0.2">
      <c r="A161" s="213">
        <v>17</v>
      </c>
      <c r="B161" s="207" t="s">
        <v>306</v>
      </c>
      <c r="C161" s="217">
        <v>41200</v>
      </c>
      <c r="D161" s="217"/>
      <c r="E161" s="210">
        <v>43269</v>
      </c>
      <c r="F161" s="207">
        <v>61001001167</v>
      </c>
      <c r="G161" s="18" t="s">
        <v>243</v>
      </c>
      <c r="H161" s="18">
        <v>3000000</v>
      </c>
      <c r="I161" s="18"/>
      <c r="J161" s="17">
        <v>43269</v>
      </c>
      <c r="K161" s="17">
        <v>43299</v>
      </c>
    </row>
    <row r="162" spans="1:11" ht="45" x14ac:dyDescent="0.2">
      <c r="A162" s="214"/>
      <c r="B162" s="208"/>
      <c r="C162" s="218"/>
      <c r="D162" s="218"/>
      <c r="E162" s="220"/>
      <c r="F162" s="208"/>
      <c r="G162" s="18" t="s">
        <v>307</v>
      </c>
      <c r="H162" s="18"/>
      <c r="I162" s="18"/>
      <c r="J162" s="17">
        <v>43269</v>
      </c>
      <c r="K162" s="17">
        <v>43299</v>
      </c>
    </row>
    <row r="163" spans="1:11" ht="78.75" x14ac:dyDescent="0.2">
      <c r="A163" s="214"/>
      <c r="B163" s="208"/>
      <c r="C163" s="218"/>
      <c r="D163" s="218"/>
      <c r="E163" s="220"/>
      <c r="F163" s="208"/>
      <c r="G163" s="18" t="s">
        <v>312</v>
      </c>
      <c r="H163" s="18"/>
      <c r="I163" s="18"/>
      <c r="J163" s="17">
        <v>43269</v>
      </c>
      <c r="K163" s="17">
        <v>43361</v>
      </c>
    </row>
    <row r="164" spans="1:11" ht="22.5" x14ac:dyDescent="0.2">
      <c r="A164" s="214"/>
      <c r="B164" s="208"/>
      <c r="C164" s="218"/>
      <c r="D164" s="218"/>
      <c r="E164" s="220"/>
      <c r="F164" s="208"/>
      <c r="G164" s="18" t="s">
        <v>308</v>
      </c>
      <c r="H164" s="18"/>
      <c r="I164" s="18"/>
      <c r="J164" s="17">
        <v>43269</v>
      </c>
      <c r="K164" s="17">
        <v>43452</v>
      </c>
    </row>
    <row r="165" spans="1:11" ht="22.5" x14ac:dyDescent="0.2">
      <c r="A165" s="214"/>
      <c r="B165" s="208"/>
      <c r="C165" s="218"/>
      <c r="D165" s="218"/>
      <c r="E165" s="220"/>
      <c r="F165" s="208"/>
      <c r="G165" s="18" t="s">
        <v>460</v>
      </c>
      <c r="H165" s="18"/>
      <c r="I165" s="18"/>
      <c r="J165" s="17">
        <v>43269</v>
      </c>
      <c r="K165" s="17">
        <v>43634</v>
      </c>
    </row>
    <row r="166" spans="1:11" ht="22.5" x14ac:dyDescent="0.2">
      <c r="A166" s="214"/>
      <c r="B166" s="208"/>
      <c r="C166" s="218"/>
      <c r="D166" s="218"/>
      <c r="E166" s="220"/>
      <c r="F166" s="208"/>
      <c r="G166" s="18" t="s">
        <v>313</v>
      </c>
      <c r="H166" s="18"/>
      <c r="I166" s="18"/>
      <c r="J166" s="17">
        <v>43269</v>
      </c>
      <c r="K166" s="17">
        <v>43817</v>
      </c>
    </row>
    <row r="167" spans="1:11" ht="41.25" customHeight="1" x14ac:dyDescent="0.2">
      <c r="A167" s="214"/>
      <c r="B167" s="208"/>
      <c r="C167" s="218"/>
      <c r="D167" s="218"/>
      <c r="E167" s="220"/>
      <c r="F167" s="208"/>
      <c r="G167" s="18" t="s">
        <v>314</v>
      </c>
      <c r="H167" s="18"/>
      <c r="I167" s="18"/>
      <c r="J167" s="17">
        <v>43269</v>
      </c>
      <c r="K167" s="17">
        <v>44000</v>
      </c>
    </row>
    <row r="168" spans="1:11" ht="39" customHeight="1" x14ac:dyDescent="0.2">
      <c r="A168" s="214"/>
      <c r="B168" s="208"/>
      <c r="C168" s="218"/>
      <c r="D168" s="218"/>
      <c r="E168" s="220"/>
      <c r="F168" s="208"/>
      <c r="G168" s="18" t="s">
        <v>315</v>
      </c>
      <c r="H168" s="18"/>
      <c r="I168" s="18"/>
      <c r="J168" s="17">
        <v>43269</v>
      </c>
      <c r="K168" s="17">
        <v>44365</v>
      </c>
    </row>
    <row r="169" spans="1:11" ht="59.25" customHeight="1" x14ac:dyDescent="0.2">
      <c r="A169" s="214"/>
      <c r="B169" s="208"/>
      <c r="C169" s="218"/>
      <c r="D169" s="218"/>
      <c r="E169" s="220"/>
      <c r="F169" s="208"/>
      <c r="G169" s="18" t="s">
        <v>309</v>
      </c>
      <c r="H169" s="18"/>
      <c r="I169" s="18"/>
      <c r="J169" s="17">
        <v>44365</v>
      </c>
      <c r="K169" s="17" t="s">
        <v>310</v>
      </c>
    </row>
    <row r="170" spans="1:11" ht="22.5" x14ac:dyDescent="0.2">
      <c r="A170" s="214"/>
      <c r="B170" s="208"/>
      <c r="C170" s="218"/>
      <c r="D170" s="218"/>
      <c r="E170" s="220"/>
      <c r="F170" s="208"/>
      <c r="G170" s="18" t="s">
        <v>311</v>
      </c>
      <c r="H170" s="18"/>
      <c r="I170" s="18"/>
      <c r="J170" s="17">
        <v>43269</v>
      </c>
      <c r="K170" s="17">
        <v>44365</v>
      </c>
    </row>
    <row r="171" spans="1:11" ht="156" x14ac:dyDescent="0.2">
      <c r="A171" s="189">
        <v>18</v>
      </c>
      <c r="B171" s="195" t="s">
        <v>22</v>
      </c>
      <c r="C171" s="229"/>
      <c r="D171" s="229">
        <v>2000000</v>
      </c>
      <c r="E171" s="201">
        <v>39010</v>
      </c>
      <c r="F171" s="195">
        <v>245549394</v>
      </c>
      <c r="G171" s="34" t="s">
        <v>171</v>
      </c>
      <c r="H171" s="34"/>
      <c r="I171" s="34">
        <v>65000000</v>
      </c>
      <c r="J171" s="43">
        <v>39010</v>
      </c>
      <c r="K171" s="46">
        <v>42185</v>
      </c>
    </row>
    <row r="172" spans="1:11" ht="60" x14ac:dyDescent="0.2">
      <c r="A172" s="190"/>
      <c r="B172" s="196"/>
      <c r="C172" s="230"/>
      <c r="D172" s="230"/>
      <c r="E172" s="202"/>
      <c r="F172" s="196"/>
      <c r="G172" s="34" t="s">
        <v>170</v>
      </c>
      <c r="H172" s="34"/>
      <c r="I172" s="34"/>
      <c r="J172" s="43">
        <v>39010</v>
      </c>
      <c r="K172" s="46">
        <v>42519</v>
      </c>
    </row>
    <row r="173" spans="1:11" ht="48" x14ac:dyDescent="0.2">
      <c r="A173" s="190"/>
      <c r="B173" s="196"/>
      <c r="C173" s="230"/>
      <c r="D173" s="230"/>
      <c r="E173" s="202"/>
      <c r="F173" s="196"/>
      <c r="G173" s="34" t="s">
        <v>362</v>
      </c>
      <c r="H173" s="34"/>
      <c r="I173" s="34"/>
      <c r="J173" s="43">
        <v>39010</v>
      </c>
      <c r="K173" s="46">
        <v>43647</v>
      </c>
    </row>
    <row r="174" spans="1:11" ht="24" x14ac:dyDescent="0.2">
      <c r="A174" s="190"/>
      <c r="B174" s="196"/>
      <c r="C174" s="230"/>
      <c r="D174" s="230"/>
      <c r="E174" s="202"/>
      <c r="F174" s="196"/>
      <c r="G174" s="34" t="s">
        <v>363</v>
      </c>
      <c r="H174" s="34"/>
      <c r="I174" s="34"/>
      <c r="J174" s="43">
        <v>39010</v>
      </c>
      <c r="K174" s="46">
        <v>43829</v>
      </c>
    </row>
    <row r="175" spans="1:11" ht="48" x14ac:dyDescent="0.2">
      <c r="A175" s="190"/>
      <c r="B175" s="196"/>
      <c r="C175" s="230"/>
      <c r="D175" s="230"/>
      <c r="E175" s="202"/>
      <c r="F175" s="196"/>
      <c r="G175" s="34" t="s">
        <v>364</v>
      </c>
      <c r="H175" s="34"/>
      <c r="I175" s="34"/>
      <c r="J175" s="43">
        <v>39010</v>
      </c>
      <c r="K175" s="46">
        <v>44013</v>
      </c>
    </row>
    <row r="176" spans="1:11" ht="60" x14ac:dyDescent="0.2">
      <c r="A176" s="190"/>
      <c r="B176" s="196"/>
      <c r="C176" s="230"/>
      <c r="D176" s="230"/>
      <c r="E176" s="202"/>
      <c r="F176" s="196"/>
      <c r="G176" s="34" t="s">
        <v>432</v>
      </c>
      <c r="H176" s="34"/>
      <c r="I176" s="34"/>
      <c r="J176" s="43">
        <v>39010</v>
      </c>
      <c r="K176" s="46">
        <v>44195</v>
      </c>
    </row>
    <row r="177" spans="1:11" ht="48" x14ac:dyDescent="0.2">
      <c r="A177" s="190"/>
      <c r="B177" s="196"/>
      <c r="C177" s="230"/>
      <c r="D177" s="230"/>
      <c r="E177" s="202"/>
      <c r="F177" s="196"/>
      <c r="G177" s="34" t="s">
        <v>365</v>
      </c>
      <c r="H177" s="34"/>
      <c r="I177" s="34"/>
      <c r="J177" s="43">
        <v>43464</v>
      </c>
      <c r="K177" s="46">
        <v>44196</v>
      </c>
    </row>
    <row r="178" spans="1:11" ht="60" x14ac:dyDescent="0.2">
      <c r="A178" s="190"/>
      <c r="B178" s="196"/>
      <c r="C178" s="230"/>
      <c r="D178" s="230"/>
      <c r="E178" s="202"/>
      <c r="F178" s="196"/>
      <c r="G178" s="47" t="s">
        <v>366</v>
      </c>
      <c r="H178" s="47"/>
      <c r="I178" s="47"/>
      <c r="J178" s="43">
        <v>44195</v>
      </c>
      <c r="K178" s="46">
        <v>45656</v>
      </c>
    </row>
    <row r="179" spans="1:11" ht="48" x14ac:dyDescent="0.2">
      <c r="A179" s="190"/>
      <c r="B179" s="196"/>
      <c r="C179" s="230"/>
      <c r="D179" s="230"/>
      <c r="E179" s="202"/>
      <c r="F179" s="196"/>
      <c r="G179" s="47" t="s">
        <v>367</v>
      </c>
      <c r="H179" s="47"/>
      <c r="I179" s="47"/>
      <c r="J179" s="43">
        <v>39010</v>
      </c>
      <c r="K179" s="46">
        <v>42550</v>
      </c>
    </row>
    <row r="180" spans="1:11" ht="168" x14ac:dyDescent="0.2">
      <c r="A180" s="190"/>
      <c r="B180" s="196"/>
      <c r="C180" s="230"/>
      <c r="D180" s="230"/>
      <c r="E180" s="202"/>
      <c r="F180" s="196"/>
      <c r="G180" s="47" t="s">
        <v>434</v>
      </c>
      <c r="H180" s="47"/>
      <c r="I180" s="47"/>
      <c r="J180" s="43">
        <v>39010</v>
      </c>
      <c r="K180" s="46">
        <v>44195</v>
      </c>
    </row>
    <row r="181" spans="1:11" ht="84" x14ac:dyDescent="0.2">
      <c r="A181" s="190"/>
      <c r="B181" s="196"/>
      <c r="C181" s="230"/>
      <c r="D181" s="230"/>
      <c r="E181" s="202"/>
      <c r="F181" s="196"/>
      <c r="G181" s="47" t="s">
        <v>368</v>
      </c>
      <c r="H181" s="47"/>
      <c r="I181" s="47"/>
      <c r="J181" s="43">
        <v>39010</v>
      </c>
      <c r="K181" s="46">
        <v>44195</v>
      </c>
    </row>
    <row r="182" spans="1:11" ht="36" x14ac:dyDescent="0.2">
      <c r="A182" s="190"/>
      <c r="B182" s="196"/>
      <c r="C182" s="230"/>
      <c r="D182" s="230"/>
      <c r="E182" s="202"/>
      <c r="F182" s="196"/>
      <c r="G182" s="47" t="s">
        <v>369</v>
      </c>
      <c r="H182" s="47"/>
      <c r="I182" s="47"/>
      <c r="J182" s="43"/>
      <c r="K182" s="46">
        <v>45716</v>
      </c>
    </row>
    <row r="183" spans="1:11" ht="96" x14ac:dyDescent="0.2">
      <c r="A183" s="191"/>
      <c r="B183" s="197"/>
      <c r="C183" s="231"/>
      <c r="D183" s="231"/>
      <c r="E183" s="203"/>
      <c r="F183" s="197"/>
      <c r="G183" s="47" t="s">
        <v>433</v>
      </c>
      <c r="H183" s="47"/>
      <c r="I183" s="47"/>
      <c r="J183" s="43"/>
      <c r="K183" s="43"/>
    </row>
    <row r="184" spans="1:11" ht="38.25" x14ac:dyDescent="0.2">
      <c r="A184" s="232">
        <v>19</v>
      </c>
      <c r="B184" s="150" t="s">
        <v>21</v>
      </c>
      <c r="C184" s="233">
        <v>337000</v>
      </c>
      <c r="D184" s="233"/>
      <c r="E184" s="152">
        <v>40829</v>
      </c>
      <c r="F184" s="150">
        <v>446953128</v>
      </c>
      <c r="G184" s="37" t="s">
        <v>419</v>
      </c>
      <c r="H184" s="37">
        <v>0</v>
      </c>
      <c r="I184" s="37">
        <v>0</v>
      </c>
      <c r="J184" s="152">
        <v>40829</v>
      </c>
      <c r="K184" s="43">
        <v>43708</v>
      </c>
    </row>
    <row r="185" spans="1:11" ht="25.5" x14ac:dyDescent="0.2">
      <c r="A185" s="232"/>
      <c r="B185" s="150"/>
      <c r="C185" s="233"/>
      <c r="D185" s="233"/>
      <c r="E185" s="152"/>
      <c r="F185" s="150"/>
      <c r="G185" s="37" t="s">
        <v>420</v>
      </c>
      <c r="H185" s="37"/>
      <c r="I185" s="37"/>
      <c r="J185" s="152"/>
      <c r="K185" s="43">
        <v>43829</v>
      </c>
    </row>
    <row r="186" spans="1:11" ht="25.5" x14ac:dyDescent="0.2">
      <c r="A186" s="232"/>
      <c r="B186" s="150"/>
      <c r="C186" s="233"/>
      <c r="D186" s="233"/>
      <c r="E186" s="152"/>
      <c r="F186" s="150"/>
      <c r="G186" s="37" t="s">
        <v>421</v>
      </c>
      <c r="H186" s="37"/>
      <c r="I186" s="37"/>
      <c r="J186" s="152"/>
      <c r="K186" s="43">
        <v>44196</v>
      </c>
    </row>
    <row r="187" spans="1:11" ht="25.5" x14ac:dyDescent="0.2">
      <c r="A187" s="232"/>
      <c r="B187" s="150"/>
      <c r="C187" s="233"/>
      <c r="D187" s="233"/>
      <c r="E187" s="152"/>
      <c r="F187" s="150"/>
      <c r="G187" s="37" t="s">
        <v>422</v>
      </c>
      <c r="H187" s="37"/>
      <c r="I187" s="37"/>
      <c r="J187" s="152"/>
      <c r="K187" s="43">
        <v>44561</v>
      </c>
    </row>
    <row r="188" spans="1:11" ht="38.25" x14ac:dyDescent="0.2">
      <c r="A188" s="232"/>
      <c r="B188" s="150"/>
      <c r="C188" s="233"/>
      <c r="D188" s="233"/>
      <c r="E188" s="152"/>
      <c r="F188" s="150"/>
      <c r="G188" s="37" t="s">
        <v>423</v>
      </c>
      <c r="H188" s="37"/>
      <c r="I188" s="37"/>
      <c r="J188" s="152"/>
      <c r="K188" s="43">
        <v>44926</v>
      </c>
    </row>
    <row r="189" spans="1:11" s="4" customFormat="1" ht="25.5" customHeight="1" x14ac:dyDescent="0.2">
      <c r="A189" s="232">
        <v>20</v>
      </c>
      <c r="B189" s="166" t="s">
        <v>40</v>
      </c>
      <c r="C189" s="151">
        <v>71500</v>
      </c>
      <c r="D189" s="166"/>
      <c r="E189" s="150" t="s">
        <v>20</v>
      </c>
      <c r="F189" s="150">
        <v>446952735</v>
      </c>
      <c r="G189" s="37" t="s">
        <v>26</v>
      </c>
      <c r="H189" s="37">
        <v>0</v>
      </c>
      <c r="I189" s="37">
        <v>0</v>
      </c>
      <c r="J189" s="43" t="s">
        <v>20</v>
      </c>
      <c r="K189" s="43">
        <v>41345</v>
      </c>
    </row>
    <row r="190" spans="1:11" s="4" customFormat="1" ht="63.75" x14ac:dyDescent="0.2">
      <c r="A190" s="232"/>
      <c r="B190" s="166"/>
      <c r="C190" s="150"/>
      <c r="D190" s="166"/>
      <c r="E190" s="150"/>
      <c r="F190" s="150"/>
      <c r="G190" s="37" t="s">
        <v>27</v>
      </c>
      <c r="H190" s="37"/>
      <c r="I190" s="37"/>
      <c r="J190" s="43">
        <v>41345</v>
      </c>
      <c r="K190" s="43">
        <v>41498</v>
      </c>
    </row>
    <row r="191" spans="1:11" s="4" customFormat="1" ht="25.5" x14ac:dyDescent="0.2">
      <c r="A191" s="232"/>
      <c r="B191" s="166"/>
      <c r="C191" s="150"/>
      <c r="D191" s="166"/>
      <c r="E191" s="150"/>
      <c r="F191" s="150"/>
      <c r="G191" s="37" t="s">
        <v>28</v>
      </c>
      <c r="H191" s="37"/>
      <c r="I191" s="37"/>
      <c r="J191" s="43" t="s">
        <v>20</v>
      </c>
      <c r="K191" s="43">
        <v>41373</v>
      </c>
    </row>
    <row r="192" spans="1:11" s="4" customFormat="1" ht="25.5" x14ac:dyDescent="0.2">
      <c r="A192" s="232"/>
      <c r="B192" s="166"/>
      <c r="C192" s="150"/>
      <c r="D192" s="166"/>
      <c r="E192" s="150"/>
      <c r="F192" s="150"/>
      <c r="G192" s="37" t="s">
        <v>477</v>
      </c>
      <c r="H192" s="37"/>
      <c r="I192" s="37"/>
      <c r="J192" s="43" t="s">
        <v>20</v>
      </c>
      <c r="K192" s="43">
        <v>43829</v>
      </c>
    </row>
    <row r="193" spans="1:11" s="4" customFormat="1" ht="57" customHeight="1" x14ac:dyDescent="0.2">
      <c r="A193" s="232"/>
      <c r="B193" s="166"/>
      <c r="C193" s="150"/>
      <c r="D193" s="166"/>
      <c r="E193" s="150"/>
      <c r="F193" s="150"/>
      <c r="G193" s="37" t="s">
        <v>478</v>
      </c>
      <c r="H193" s="37"/>
      <c r="I193" s="37"/>
      <c r="J193" s="43" t="s">
        <v>479</v>
      </c>
      <c r="K193" s="43">
        <v>43982</v>
      </c>
    </row>
    <row r="194" spans="1:11" s="4" customFormat="1" ht="19.5" customHeight="1" x14ac:dyDescent="0.2">
      <c r="A194" s="232"/>
      <c r="B194" s="166"/>
      <c r="C194" s="150"/>
      <c r="D194" s="166"/>
      <c r="E194" s="150"/>
      <c r="F194" s="150"/>
      <c r="G194" s="37" t="s">
        <v>480</v>
      </c>
      <c r="H194" s="37"/>
      <c r="I194" s="37"/>
      <c r="J194" s="43">
        <v>43982</v>
      </c>
      <c r="K194" s="43">
        <v>47634</v>
      </c>
    </row>
    <row r="195" spans="1:11" s="4" customFormat="1" ht="63.75" x14ac:dyDescent="0.2">
      <c r="A195" s="232"/>
      <c r="B195" s="166"/>
      <c r="C195" s="150"/>
      <c r="D195" s="166"/>
      <c r="E195" s="150"/>
      <c r="F195" s="150"/>
      <c r="G195" s="37" t="s">
        <v>481</v>
      </c>
      <c r="H195" s="37"/>
      <c r="I195" s="37"/>
      <c r="J195" s="43" t="s">
        <v>20</v>
      </c>
      <c r="K195" s="43" t="s">
        <v>482</v>
      </c>
    </row>
    <row r="196" spans="1:11" s="4" customFormat="1" ht="38.25" x14ac:dyDescent="0.2">
      <c r="A196" s="232"/>
      <c r="B196" s="166"/>
      <c r="C196" s="150"/>
      <c r="D196" s="166"/>
      <c r="E196" s="150"/>
      <c r="F196" s="150"/>
      <c r="G196" s="37" t="s">
        <v>483</v>
      </c>
      <c r="H196" s="37"/>
      <c r="I196" s="37"/>
      <c r="J196" s="43"/>
      <c r="K196" s="43">
        <v>44046</v>
      </c>
    </row>
    <row r="197" spans="1:11" ht="54" customHeight="1" x14ac:dyDescent="0.2">
      <c r="A197" s="238">
        <v>21</v>
      </c>
      <c r="B197" s="239" t="s">
        <v>43</v>
      </c>
      <c r="C197" s="240">
        <v>610000</v>
      </c>
      <c r="D197" s="239"/>
      <c r="E197" s="241">
        <v>41683</v>
      </c>
      <c r="F197" s="239">
        <v>445437331</v>
      </c>
      <c r="G197" s="51" t="s">
        <v>42</v>
      </c>
      <c r="H197" s="51">
        <v>10000000</v>
      </c>
      <c r="I197" s="51"/>
      <c r="J197" s="24">
        <v>41732</v>
      </c>
      <c r="K197" s="24">
        <v>41702</v>
      </c>
    </row>
    <row r="198" spans="1:11" ht="30.75" customHeight="1" x14ac:dyDescent="0.2">
      <c r="A198" s="238"/>
      <c r="B198" s="239"/>
      <c r="C198" s="239"/>
      <c r="D198" s="239"/>
      <c r="E198" s="239"/>
      <c r="F198" s="239"/>
      <c r="G198" s="51" t="s">
        <v>54</v>
      </c>
      <c r="H198" s="51"/>
      <c r="I198" s="51"/>
      <c r="J198" s="24">
        <v>41683</v>
      </c>
      <c r="K198" s="24">
        <v>41986</v>
      </c>
    </row>
    <row r="199" spans="1:11" ht="26.25" customHeight="1" x14ac:dyDescent="0.2">
      <c r="A199" s="238"/>
      <c r="B199" s="239"/>
      <c r="C199" s="239"/>
      <c r="D199" s="239"/>
      <c r="E199" s="239"/>
      <c r="F199" s="239"/>
      <c r="G199" s="51" t="s">
        <v>44</v>
      </c>
      <c r="H199" s="51"/>
      <c r="I199" s="51"/>
      <c r="J199" s="24">
        <v>41864</v>
      </c>
      <c r="K199" s="24">
        <v>42048</v>
      </c>
    </row>
    <row r="200" spans="1:11" ht="37.5" customHeight="1" x14ac:dyDescent="0.2">
      <c r="A200" s="238"/>
      <c r="B200" s="239"/>
      <c r="C200" s="239"/>
      <c r="D200" s="239"/>
      <c r="E200" s="239"/>
      <c r="F200" s="239"/>
      <c r="G200" s="51" t="s">
        <v>240</v>
      </c>
      <c r="H200" s="51"/>
      <c r="I200" s="51"/>
      <c r="J200" s="24">
        <v>41683</v>
      </c>
      <c r="K200" s="24">
        <v>43465</v>
      </c>
    </row>
    <row r="201" spans="1:11" ht="69.75" customHeight="1" x14ac:dyDescent="0.2">
      <c r="A201" s="238"/>
      <c r="B201" s="239"/>
      <c r="C201" s="239"/>
      <c r="D201" s="239"/>
      <c r="E201" s="239"/>
      <c r="F201" s="239"/>
      <c r="G201" s="51" t="s">
        <v>45</v>
      </c>
      <c r="H201" s="51"/>
      <c r="I201" s="51"/>
      <c r="J201" s="24">
        <v>41864</v>
      </c>
      <c r="K201" s="24">
        <v>41874</v>
      </c>
    </row>
    <row r="202" spans="1:11" ht="23.25" customHeight="1" x14ac:dyDescent="0.2">
      <c r="A202" s="238"/>
      <c r="B202" s="239"/>
      <c r="C202" s="239"/>
      <c r="D202" s="239"/>
      <c r="E202" s="239"/>
      <c r="F202" s="239"/>
      <c r="G202" s="51" t="s">
        <v>55</v>
      </c>
      <c r="H202" s="51"/>
      <c r="I202" s="51"/>
      <c r="J202" s="24">
        <v>41936</v>
      </c>
      <c r="K202" s="24">
        <v>42148</v>
      </c>
    </row>
    <row r="203" spans="1:11" ht="42.75" customHeight="1" x14ac:dyDescent="0.2">
      <c r="A203" s="238"/>
      <c r="B203" s="239"/>
      <c r="C203" s="239"/>
      <c r="D203" s="239"/>
      <c r="E203" s="239"/>
      <c r="F203" s="239"/>
      <c r="G203" s="51" t="s">
        <v>56</v>
      </c>
      <c r="H203" s="51"/>
      <c r="I203" s="51"/>
      <c r="J203" s="24">
        <v>41936</v>
      </c>
      <c r="K203" s="24">
        <v>42849</v>
      </c>
    </row>
    <row r="204" spans="1:11" ht="23.25" customHeight="1" x14ac:dyDescent="0.2">
      <c r="A204" s="238"/>
      <c r="B204" s="239"/>
      <c r="C204" s="239"/>
      <c r="D204" s="239"/>
      <c r="E204" s="239"/>
      <c r="F204" s="239"/>
      <c r="G204" s="51" t="s">
        <v>241</v>
      </c>
      <c r="H204" s="51"/>
      <c r="I204" s="51"/>
      <c r="J204" s="24">
        <v>41683</v>
      </c>
      <c r="K204" s="24">
        <v>43465</v>
      </c>
    </row>
    <row r="205" spans="1:11" ht="45.75" customHeight="1" x14ac:dyDescent="0.2">
      <c r="A205" s="238"/>
      <c r="B205" s="239"/>
      <c r="C205" s="239"/>
      <c r="D205" s="239"/>
      <c r="E205" s="239"/>
      <c r="F205" s="239"/>
      <c r="G205" s="51" t="s">
        <v>46</v>
      </c>
      <c r="H205" s="51"/>
      <c r="I205" s="51"/>
      <c r="J205" s="24" t="s">
        <v>242</v>
      </c>
      <c r="K205" s="24">
        <v>47118</v>
      </c>
    </row>
    <row r="206" spans="1:11" ht="25.5" customHeight="1" x14ac:dyDescent="0.2">
      <c r="A206" s="234">
        <v>22</v>
      </c>
      <c r="B206" s="235" t="s">
        <v>51</v>
      </c>
      <c r="C206" s="236" t="s">
        <v>52</v>
      </c>
      <c r="D206" s="236"/>
      <c r="E206" s="237" t="s">
        <v>53</v>
      </c>
      <c r="F206" s="235">
        <v>445449667</v>
      </c>
      <c r="G206" s="44" t="s">
        <v>102</v>
      </c>
      <c r="H206" s="44">
        <v>4000000</v>
      </c>
      <c r="I206" s="44"/>
      <c r="J206" s="17">
        <v>42328</v>
      </c>
      <c r="K206" s="17">
        <v>42358</v>
      </c>
    </row>
    <row r="207" spans="1:11" ht="38.25" x14ac:dyDescent="0.2">
      <c r="A207" s="234"/>
      <c r="B207" s="235"/>
      <c r="C207" s="236"/>
      <c r="D207" s="236"/>
      <c r="E207" s="237"/>
      <c r="F207" s="235"/>
      <c r="G207" s="44" t="s">
        <v>103</v>
      </c>
      <c r="H207" s="44"/>
      <c r="I207" s="44"/>
      <c r="J207" s="17" t="s">
        <v>53</v>
      </c>
      <c r="K207" s="17">
        <v>42281</v>
      </c>
    </row>
    <row r="208" spans="1:11" ht="32.25" customHeight="1" x14ac:dyDescent="0.2">
      <c r="A208" s="234"/>
      <c r="B208" s="235"/>
      <c r="C208" s="236"/>
      <c r="D208" s="236"/>
      <c r="E208" s="237"/>
      <c r="F208" s="235"/>
      <c r="G208" s="44" t="s">
        <v>182</v>
      </c>
      <c r="H208" s="44"/>
      <c r="I208" s="44"/>
      <c r="J208" s="17" t="s">
        <v>53</v>
      </c>
      <c r="K208" s="17">
        <v>43168</v>
      </c>
    </row>
    <row r="209" spans="1:12" ht="38.25" x14ac:dyDescent="0.2">
      <c r="A209" s="234"/>
      <c r="B209" s="235"/>
      <c r="C209" s="236"/>
      <c r="D209" s="236"/>
      <c r="E209" s="237"/>
      <c r="F209" s="235"/>
      <c r="G209" s="44" t="s">
        <v>383</v>
      </c>
      <c r="H209" s="44"/>
      <c r="I209" s="44"/>
      <c r="J209" s="17">
        <v>43168</v>
      </c>
      <c r="K209" s="17">
        <v>43616</v>
      </c>
    </row>
    <row r="210" spans="1:12" ht="25.5" x14ac:dyDescent="0.2">
      <c r="A210" s="234"/>
      <c r="B210" s="235"/>
      <c r="C210" s="236"/>
      <c r="D210" s="236"/>
      <c r="E210" s="237"/>
      <c r="F210" s="235"/>
      <c r="G210" s="44" t="s">
        <v>104</v>
      </c>
      <c r="H210" s="44"/>
      <c r="I210" s="44"/>
      <c r="J210" s="17" t="s">
        <v>53</v>
      </c>
      <c r="K210" s="17">
        <v>43413</v>
      </c>
    </row>
    <row r="211" spans="1:12" ht="60" x14ac:dyDescent="0.2">
      <c r="A211" s="234"/>
      <c r="B211" s="235"/>
      <c r="C211" s="236"/>
      <c r="D211" s="236"/>
      <c r="E211" s="237"/>
      <c r="F211" s="235"/>
      <c r="G211" s="44" t="s">
        <v>384</v>
      </c>
      <c r="H211" s="44"/>
      <c r="I211" s="44"/>
      <c r="J211" s="17">
        <v>43413</v>
      </c>
      <c r="K211" s="17" t="s">
        <v>385</v>
      </c>
    </row>
    <row r="212" spans="1:12" ht="38.25" x14ac:dyDescent="0.2">
      <c r="A212" s="234"/>
      <c r="B212" s="235"/>
      <c r="C212" s="236"/>
      <c r="D212" s="236"/>
      <c r="E212" s="237"/>
      <c r="F212" s="235"/>
      <c r="G212" s="44" t="s">
        <v>402</v>
      </c>
      <c r="H212" s="44"/>
      <c r="I212" s="44"/>
      <c r="J212" s="17">
        <v>42328</v>
      </c>
      <c r="K212" s="17">
        <v>43684</v>
      </c>
    </row>
    <row r="213" spans="1:12" ht="24" customHeight="1" x14ac:dyDescent="0.2">
      <c r="A213" s="245">
        <v>23</v>
      </c>
      <c r="B213" s="246" t="s">
        <v>60</v>
      </c>
      <c r="C213" s="247" t="s">
        <v>57</v>
      </c>
      <c r="D213" s="247"/>
      <c r="E213" s="241">
        <v>42024</v>
      </c>
      <c r="F213" s="239">
        <v>445453526</v>
      </c>
      <c r="G213" s="32" t="s">
        <v>459</v>
      </c>
      <c r="H213" s="32">
        <v>60000000</v>
      </c>
      <c r="I213" s="32"/>
      <c r="J213" s="24">
        <v>42024</v>
      </c>
      <c r="K213" s="24">
        <v>42083</v>
      </c>
    </row>
    <row r="214" spans="1:12" ht="72" x14ac:dyDescent="0.2">
      <c r="A214" s="245"/>
      <c r="B214" s="246"/>
      <c r="C214" s="247"/>
      <c r="D214" s="247"/>
      <c r="E214" s="241"/>
      <c r="F214" s="239"/>
      <c r="G214" s="32" t="s">
        <v>457</v>
      </c>
      <c r="H214" s="32"/>
      <c r="I214" s="32"/>
      <c r="J214" s="24">
        <v>42024</v>
      </c>
      <c r="K214" s="24">
        <v>42297</v>
      </c>
    </row>
    <row r="215" spans="1:12" ht="60" x14ac:dyDescent="0.2">
      <c r="A215" s="245"/>
      <c r="B215" s="246"/>
      <c r="C215" s="247"/>
      <c r="D215" s="247"/>
      <c r="E215" s="241"/>
      <c r="F215" s="239"/>
      <c r="G215" s="32" t="s">
        <v>58</v>
      </c>
      <c r="H215" s="32"/>
      <c r="I215" s="32"/>
      <c r="J215" s="24">
        <v>42024</v>
      </c>
      <c r="K215" s="24">
        <v>42480</v>
      </c>
    </row>
    <row r="216" spans="1:12" ht="36" x14ac:dyDescent="0.2">
      <c r="A216" s="245"/>
      <c r="B216" s="239"/>
      <c r="C216" s="247"/>
      <c r="D216" s="247"/>
      <c r="E216" s="241"/>
      <c r="F216" s="239"/>
      <c r="G216" s="32" t="s">
        <v>59</v>
      </c>
      <c r="H216" s="32"/>
      <c r="I216" s="32"/>
      <c r="J216" s="24">
        <v>42024</v>
      </c>
      <c r="K216" s="24">
        <v>42755</v>
      </c>
    </row>
    <row r="217" spans="1:12" ht="36" x14ac:dyDescent="0.2">
      <c r="A217" s="245"/>
      <c r="B217" s="239"/>
      <c r="C217" s="247"/>
      <c r="D217" s="247"/>
      <c r="E217" s="241"/>
      <c r="F217" s="239"/>
      <c r="G217" s="32" t="s">
        <v>458</v>
      </c>
      <c r="H217" s="32"/>
      <c r="I217" s="32"/>
      <c r="J217" s="24">
        <v>42024</v>
      </c>
      <c r="K217" s="24">
        <v>43301</v>
      </c>
    </row>
    <row r="218" spans="1:12" ht="60" x14ac:dyDescent="0.2">
      <c r="A218" s="245"/>
      <c r="B218" s="239"/>
      <c r="C218" s="247"/>
      <c r="D218" s="247"/>
      <c r="E218" s="241"/>
      <c r="F218" s="239"/>
      <c r="G218" s="32" t="s">
        <v>453</v>
      </c>
      <c r="H218" s="32"/>
      <c r="I218" s="32"/>
      <c r="J218" s="24">
        <v>42024</v>
      </c>
      <c r="K218" s="24">
        <v>43605</v>
      </c>
    </row>
    <row r="219" spans="1:12" ht="156" x14ac:dyDescent="0.2">
      <c r="A219" s="245"/>
      <c r="B219" s="239"/>
      <c r="C219" s="247"/>
      <c r="D219" s="247"/>
      <c r="E219" s="241"/>
      <c r="F219" s="239"/>
      <c r="G219" s="48" t="s">
        <v>454</v>
      </c>
      <c r="H219" s="48"/>
      <c r="I219" s="48"/>
      <c r="J219" s="24">
        <v>42024</v>
      </c>
      <c r="K219" s="24">
        <v>44002</v>
      </c>
    </row>
    <row r="220" spans="1:12" ht="60" x14ac:dyDescent="0.2">
      <c r="A220" s="245"/>
      <c r="B220" s="239"/>
      <c r="C220" s="247"/>
      <c r="D220" s="247"/>
      <c r="E220" s="241"/>
      <c r="F220" s="239"/>
      <c r="G220" s="49" t="s">
        <v>455</v>
      </c>
      <c r="H220" s="49"/>
      <c r="I220" s="49"/>
      <c r="J220" s="24">
        <v>42024</v>
      </c>
      <c r="K220" s="24">
        <v>43605</v>
      </c>
    </row>
    <row r="221" spans="1:12" ht="36" x14ac:dyDescent="0.2">
      <c r="A221" s="245"/>
      <c r="B221" s="239"/>
      <c r="C221" s="247"/>
      <c r="D221" s="247"/>
      <c r="E221" s="241"/>
      <c r="F221" s="239"/>
      <c r="G221" s="49" t="s">
        <v>456</v>
      </c>
      <c r="H221" s="49"/>
      <c r="I221" s="49"/>
      <c r="J221" s="24">
        <v>42024</v>
      </c>
      <c r="K221" s="24">
        <v>44105</v>
      </c>
    </row>
    <row r="222" spans="1:12" ht="45" customHeight="1" x14ac:dyDescent="0.2">
      <c r="A222" s="234">
        <v>24</v>
      </c>
      <c r="B222" s="242" t="s">
        <v>67</v>
      </c>
      <c r="C222" s="217"/>
      <c r="D222" s="217" t="s">
        <v>68</v>
      </c>
      <c r="E222" s="210">
        <v>42158</v>
      </c>
      <c r="F222" s="207">
        <v>445463098</v>
      </c>
      <c r="G222" s="16" t="s">
        <v>145</v>
      </c>
      <c r="H222" s="16"/>
      <c r="I222" s="16">
        <v>30000000</v>
      </c>
      <c r="J222" s="17"/>
      <c r="K222" s="17"/>
      <c r="L222" s="9"/>
    </row>
    <row r="223" spans="1:12" ht="15" x14ac:dyDescent="0.2">
      <c r="A223" s="234"/>
      <c r="B223" s="243"/>
      <c r="C223" s="218"/>
      <c r="D223" s="218"/>
      <c r="E223" s="220"/>
      <c r="F223" s="208"/>
      <c r="G223" s="16" t="s">
        <v>146</v>
      </c>
      <c r="H223" s="16"/>
      <c r="I223" s="16"/>
      <c r="J223" s="17">
        <v>42158</v>
      </c>
      <c r="K223" s="17">
        <v>42565</v>
      </c>
      <c r="L223" s="9"/>
    </row>
    <row r="224" spans="1:12" ht="15" x14ac:dyDescent="0.2">
      <c r="A224" s="234"/>
      <c r="B224" s="243"/>
      <c r="C224" s="218"/>
      <c r="D224" s="218"/>
      <c r="E224" s="220"/>
      <c r="F224" s="208"/>
      <c r="G224" s="16" t="s">
        <v>147</v>
      </c>
      <c r="H224" s="16"/>
      <c r="I224" s="16"/>
      <c r="J224" s="17">
        <v>42158</v>
      </c>
      <c r="K224" s="17">
        <v>42642</v>
      </c>
      <c r="L224" s="9"/>
    </row>
    <row r="225" spans="1:12" ht="15" x14ac:dyDescent="0.2">
      <c r="A225" s="234"/>
      <c r="B225" s="243"/>
      <c r="C225" s="218"/>
      <c r="D225" s="218"/>
      <c r="E225" s="220"/>
      <c r="F225" s="208"/>
      <c r="G225" s="16" t="s">
        <v>148</v>
      </c>
      <c r="H225" s="16"/>
      <c r="I225" s="16"/>
      <c r="J225" s="17">
        <v>42158</v>
      </c>
      <c r="K225" s="17">
        <v>42672</v>
      </c>
      <c r="L225" s="9"/>
    </row>
    <row r="226" spans="1:12" ht="15" x14ac:dyDescent="0.2">
      <c r="A226" s="234"/>
      <c r="B226" s="243"/>
      <c r="C226" s="218"/>
      <c r="D226" s="218"/>
      <c r="E226" s="220"/>
      <c r="F226" s="208"/>
      <c r="G226" s="16" t="s">
        <v>149</v>
      </c>
      <c r="H226" s="16"/>
      <c r="I226" s="16"/>
      <c r="J226" s="17">
        <v>42158</v>
      </c>
      <c r="K226" s="17">
        <v>42703</v>
      </c>
      <c r="L226" s="9"/>
    </row>
    <row r="227" spans="1:12" ht="15" x14ac:dyDescent="0.2">
      <c r="A227" s="234"/>
      <c r="B227" s="243"/>
      <c r="C227" s="218"/>
      <c r="D227" s="218"/>
      <c r="E227" s="220"/>
      <c r="F227" s="208"/>
      <c r="G227" s="16" t="s">
        <v>150</v>
      </c>
      <c r="H227" s="16"/>
      <c r="I227" s="16"/>
      <c r="J227" s="17">
        <v>42158</v>
      </c>
      <c r="K227" s="17">
        <v>42733</v>
      </c>
      <c r="L227" s="9"/>
    </row>
    <row r="228" spans="1:12" ht="15" x14ac:dyDescent="0.2">
      <c r="A228" s="234"/>
      <c r="B228" s="243"/>
      <c r="C228" s="218"/>
      <c r="D228" s="218"/>
      <c r="E228" s="220"/>
      <c r="F228" s="208"/>
      <c r="G228" s="16" t="s">
        <v>151</v>
      </c>
      <c r="H228" s="16"/>
      <c r="I228" s="16"/>
      <c r="J228" s="17">
        <v>42158</v>
      </c>
      <c r="K228" s="17">
        <v>42793</v>
      </c>
      <c r="L228" s="9"/>
    </row>
    <row r="229" spans="1:12" ht="15" x14ac:dyDescent="0.2">
      <c r="A229" s="234"/>
      <c r="B229" s="243"/>
      <c r="C229" s="218"/>
      <c r="D229" s="218"/>
      <c r="E229" s="220"/>
      <c r="F229" s="208"/>
      <c r="G229" s="16" t="s">
        <v>152</v>
      </c>
      <c r="H229" s="16"/>
      <c r="I229" s="16"/>
      <c r="J229" s="17">
        <v>42158</v>
      </c>
      <c r="K229" s="17">
        <v>42823</v>
      </c>
      <c r="L229" s="9"/>
    </row>
    <row r="230" spans="1:12" ht="15" x14ac:dyDescent="0.2">
      <c r="A230" s="234"/>
      <c r="B230" s="243"/>
      <c r="C230" s="218"/>
      <c r="D230" s="218"/>
      <c r="E230" s="220"/>
      <c r="F230" s="208"/>
      <c r="G230" s="16" t="s">
        <v>153</v>
      </c>
      <c r="H230" s="16"/>
      <c r="I230" s="16"/>
      <c r="J230" s="17">
        <v>42158</v>
      </c>
      <c r="K230" s="17">
        <v>42854</v>
      </c>
      <c r="L230" s="9"/>
    </row>
    <row r="231" spans="1:12" ht="15" x14ac:dyDescent="0.2">
      <c r="A231" s="234"/>
      <c r="B231" s="243"/>
      <c r="C231" s="218"/>
      <c r="D231" s="218"/>
      <c r="E231" s="220"/>
      <c r="F231" s="208"/>
      <c r="G231" s="16" t="s">
        <v>154</v>
      </c>
      <c r="H231" s="16"/>
      <c r="I231" s="16"/>
      <c r="J231" s="17">
        <v>42158</v>
      </c>
      <c r="K231" s="17">
        <v>42884</v>
      </c>
      <c r="L231" s="9"/>
    </row>
    <row r="232" spans="1:12" ht="114.75" x14ac:dyDescent="0.2">
      <c r="A232" s="234"/>
      <c r="B232" s="243"/>
      <c r="C232" s="218"/>
      <c r="D232" s="218"/>
      <c r="E232" s="220"/>
      <c r="F232" s="208"/>
      <c r="G232" s="44" t="s">
        <v>69</v>
      </c>
      <c r="H232" s="44"/>
      <c r="I232" s="44"/>
      <c r="J232" s="17">
        <v>42158</v>
      </c>
      <c r="K232" s="17">
        <v>42403</v>
      </c>
      <c r="L232" s="9"/>
    </row>
    <row r="233" spans="1:12" ht="76.5" x14ac:dyDescent="0.2">
      <c r="A233" s="234"/>
      <c r="B233" s="243"/>
      <c r="C233" s="218"/>
      <c r="D233" s="218"/>
      <c r="E233" s="220"/>
      <c r="F233" s="208"/>
      <c r="G233" s="44" t="s">
        <v>155</v>
      </c>
      <c r="H233" s="44"/>
      <c r="I233" s="44"/>
      <c r="J233" s="17">
        <v>42403</v>
      </c>
      <c r="K233" s="17">
        <v>42613</v>
      </c>
      <c r="L233" s="9"/>
    </row>
    <row r="234" spans="1:12" ht="38.25" x14ac:dyDescent="0.2">
      <c r="A234" s="234"/>
      <c r="B234" s="243"/>
      <c r="C234" s="218"/>
      <c r="D234" s="218"/>
      <c r="E234" s="220"/>
      <c r="F234" s="208"/>
      <c r="G234" s="44" t="s">
        <v>388</v>
      </c>
      <c r="H234" s="44"/>
      <c r="I234" s="44"/>
      <c r="J234" s="17">
        <v>42158</v>
      </c>
      <c r="K234" s="17">
        <v>43585</v>
      </c>
      <c r="L234" s="9"/>
    </row>
    <row r="235" spans="1:12" ht="38.25" x14ac:dyDescent="0.2">
      <c r="A235" s="234"/>
      <c r="B235" s="243"/>
      <c r="C235" s="218"/>
      <c r="D235" s="218"/>
      <c r="E235" s="220"/>
      <c r="F235" s="208"/>
      <c r="G235" s="44" t="s">
        <v>389</v>
      </c>
      <c r="H235" s="44"/>
      <c r="I235" s="44"/>
      <c r="J235" s="17">
        <v>42158</v>
      </c>
      <c r="K235" s="17">
        <v>43646</v>
      </c>
      <c r="L235" s="9"/>
    </row>
    <row r="236" spans="1:12" ht="38.25" x14ac:dyDescent="0.2">
      <c r="A236" s="234"/>
      <c r="B236" s="243"/>
      <c r="C236" s="218"/>
      <c r="D236" s="218"/>
      <c r="E236" s="220"/>
      <c r="F236" s="208"/>
      <c r="G236" s="44" t="s">
        <v>390</v>
      </c>
      <c r="H236" s="44"/>
      <c r="I236" s="44"/>
      <c r="J236" s="17">
        <v>42158</v>
      </c>
      <c r="K236" s="17">
        <v>43676</v>
      </c>
      <c r="L236" s="9"/>
    </row>
    <row r="237" spans="1:12" ht="51" x14ac:dyDescent="0.2">
      <c r="A237" s="234"/>
      <c r="B237" s="243"/>
      <c r="C237" s="218"/>
      <c r="D237" s="218"/>
      <c r="E237" s="220"/>
      <c r="F237" s="208"/>
      <c r="G237" s="44" t="s">
        <v>70</v>
      </c>
      <c r="H237" s="44"/>
      <c r="I237" s="44"/>
      <c r="J237" s="17">
        <v>42403</v>
      </c>
      <c r="K237" s="17">
        <v>42418</v>
      </c>
      <c r="L237" s="9"/>
    </row>
    <row r="238" spans="1:12" ht="38.25" x14ac:dyDescent="0.2">
      <c r="A238" s="234"/>
      <c r="B238" s="243"/>
      <c r="C238" s="218"/>
      <c r="D238" s="218"/>
      <c r="E238" s="220"/>
      <c r="F238" s="208"/>
      <c r="G238" s="44" t="s">
        <v>71</v>
      </c>
      <c r="H238" s="44"/>
      <c r="I238" s="44"/>
      <c r="J238" s="17">
        <v>42158</v>
      </c>
      <c r="K238" s="17">
        <v>42585</v>
      </c>
      <c r="L238" s="9"/>
    </row>
    <row r="239" spans="1:12" ht="38.25" x14ac:dyDescent="0.2">
      <c r="A239" s="234"/>
      <c r="B239" s="243"/>
      <c r="C239" s="218"/>
      <c r="D239" s="218"/>
      <c r="E239" s="220"/>
      <c r="F239" s="208"/>
      <c r="G239" s="44" t="s">
        <v>72</v>
      </c>
      <c r="H239" s="44"/>
      <c r="I239" s="44"/>
      <c r="J239" s="17">
        <v>42158</v>
      </c>
      <c r="K239" s="17">
        <v>42889</v>
      </c>
      <c r="L239" s="9"/>
    </row>
    <row r="240" spans="1:12" ht="53.25" customHeight="1" x14ac:dyDescent="0.2">
      <c r="A240" s="234"/>
      <c r="B240" s="243"/>
      <c r="C240" s="218"/>
      <c r="D240" s="218"/>
      <c r="E240" s="220"/>
      <c r="F240" s="208"/>
      <c r="G240" s="44" t="s">
        <v>292</v>
      </c>
      <c r="H240" s="44"/>
      <c r="I240" s="44"/>
      <c r="J240" s="17">
        <v>42158</v>
      </c>
      <c r="K240" s="17">
        <v>43798</v>
      </c>
      <c r="L240" s="9"/>
    </row>
    <row r="241" spans="1:12" ht="114.75" x14ac:dyDescent="0.2">
      <c r="A241" s="234"/>
      <c r="B241" s="243"/>
      <c r="C241" s="218"/>
      <c r="D241" s="218"/>
      <c r="E241" s="220"/>
      <c r="F241" s="208"/>
      <c r="G241" s="44" t="s">
        <v>293</v>
      </c>
      <c r="H241" s="44"/>
      <c r="I241" s="44"/>
      <c r="J241" s="17">
        <v>42158</v>
      </c>
      <c r="K241" s="17">
        <v>44195</v>
      </c>
      <c r="L241" s="9"/>
    </row>
    <row r="242" spans="1:12" ht="38.25" x14ac:dyDescent="0.2">
      <c r="A242" s="234"/>
      <c r="B242" s="243"/>
      <c r="C242" s="218"/>
      <c r="D242" s="218"/>
      <c r="E242" s="220"/>
      <c r="F242" s="208"/>
      <c r="G242" s="44" t="s">
        <v>73</v>
      </c>
      <c r="H242" s="44"/>
      <c r="I242" s="44"/>
      <c r="J242" s="17">
        <v>42158</v>
      </c>
      <c r="K242" s="17">
        <v>44195</v>
      </c>
      <c r="L242" s="9"/>
    </row>
    <row r="243" spans="1:12" ht="92.25" customHeight="1" x14ac:dyDescent="0.2">
      <c r="A243" s="234"/>
      <c r="B243" s="243"/>
      <c r="C243" s="218"/>
      <c r="D243" s="218"/>
      <c r="E243" s="220"/>
      <c r="F243" s="208"/>
      <c r="G243" s="44" t="s">
        <v>74</v>
      </c>
      <c r="H243" s="44"/>
      <c r="I243" s="44"/>
      <c r="J243" s="17">
        <v>44195</v>
      </c>
      <c r="K243" s="17">
        <v>44377</v>
      </c>
      <c r="L243" s="9"/>
    </row>
    <row r="244" spans="1:12" ht="76.5" x14ac:dyDescent="0.2">
      <c r="A244" s="234"/>
      <c r="B244" s="243"/>
      <c r="C244" s="218"/>
      <c r="D244" s="218"/>
      <c r="E244" s="220"/>
      <c r="F244" s="208"/>
      <c r="G244" s="44" t="s">
        <v>75</v>
      </c>
      <c r="H244" s="44"/>
      <c r="I244" s="44"/>
      <c r="J244" s="17">
        <v>44195</v>
      </c>
      <c r="K244" s="17">
        <v>44377</v>
      </c>
      <c r="L244" s="9"/>
    </row>
    <row r="245" spans="1:12" ht="89.25" x14ac:dyDescent="0.2">
      <c r="A245" s="234"/>
      <c r="B245" s="243"/>
      <c r="C245" s="218"/>
      <c r="D245" s="218"/>
      <c r="E245" s="220"/>
      <c r="F245" s="208"/>
      <c r="G245" s="44" t="s">
        <v>76</v>
      </c>
      <c r="H245" s="44"/>
      <c r="I245" s="44"/>
      <c r="J245" s="17">
        <v>44195</v>
      </c>
      <c r="K245" s="17">
        <v>44255</v>
      </c>
      <c r="L245" s="9"/>
    </row>
    <row r="246" spans="1:12" ht="75" x14ac:dyDescent="0.2">
      <c r="A246" s="234"/>
      <c r="B246" s="243"/>
      <c r="C246" s="218"/>
      <c r="D246" s="218"/>
      <c r="E246" s="220"/>
      <c r="F246" s="208"/>
      <c r="G246" s="44" t="s">
        <v>77</v>
      </c>
      <c r="H246" s="44"/>
      <c r="I246" s="44"/>
      <c r="J246" s="17">
        <v>44012</v>
      </c>
      <c r="K246" s="17" t="s">
        <v>294</v>
      </c>
      <c r="L246" s="9"/>
    </row>
    <row r="247" spans="1:12" ht="38.25" x14ac:dyDescent="0.2">
      <c r="A247" s="234"/>
      <c r="B247" s="244"/>
      <c r="C247" s="219"/>
      <c r="D247" s="219"/>
      <c r="E247" s="211"/>
      <c r="F247" s="209"/>
      <c r="G247" s="44" t="s">
        <v>391</v>
      </c>
      <c r="H247" s="44"/>
      <c r="I247" s="44"/>
      <c r="J247" s="17"/>
      <c r="K247" s="17">
        <v>44439</v>
      </c>
      <c r="L247" s="9"/>
    </row>
    <row r="248" spans="1:12" ht="60" x14ac:dyDescent="0.2">
      <c r="A248" s="234">
        <v>25</v>
      </c>
      <c r="B248" s="235" t="s">
        <v>79</v>
      </c>
      <c r="C248" s="236"/>
      <c r="D248" s="236" t="s">
        <v>80</v>
      </c>
      <c r="E248" s="212">
        <v>42186</v>
      </c>
      <c r="F248" s="235">
        <v>2781908057</v>
      </c>
      <c r="G248" s="16" t="s">
        <v>81</v>
      </c>
      <c r="H248" s="16"/>
      <c r="I248" s="16">
        <v>250000</v>
      </c>
      <c r="J248" s="17">
        <v>42186</v>
      </c>
      <c r="K248" s="17">
        <v>42215</v>
      </c>
    </row>
    <row r="249" spans="1:12" ht="45" x14ac:dyDescent="0.2">
      <c r="A249" s="234"/>
      <c r="B249" s="235"/>
      <c r="C249" s="236"/>
      <c r="D249" s="236"/>
      <c r="E249" s="212"/>
      <c r="F249" s="235"/>
      <c r="G249" s="16" t="s">
        <v>344</v>
      </c>
      <c r="H249" s="16"/>
      <c r="I249" s="16"/>
      <c r="J249" s="17">
        <v>42186</v>
      </c>
      <c r="K249" s="17">
        <v>43738</v>
      </c>
    </row>
    <row r="250" spans="1:12" ht="30" x14ac:dyDescent="0.2">
      <c r="A250" s="234"/>
      <c r="B250" s="235"/>
      <c r="C250" s="236"/>
      <c r="D250" s="236"/>
      <c r="E250" s="212"/>
      <c r="F250" s="235"/>
      <c r="G250" s="16" t="s">
        <v>345</v>
      </c>
      <c r="H250" s="16"/>
      <c r="I250" s="16"/>
      <c r="J250" s="17">
        <v>42186</v>
      </c>
      <c r="K250" s="17">
        <v>43830</v>
      </c>
    </row>
    <row r="251" spans="1:12" ht="30" x14ac:dyDescent="0.2">
      <c r="A251" s="234"/>
      <c r="B251" s="235"/>
      <c r="C251" s="236"/>
      <c r="D251" s="236"/>
      <c r="E251" s="212"/>
      <c r="F251" s="235"/>
      <c r="G251" s="16" t="s">
        <v>178</v>
      </c>
      <c r="H251" s="16"/>
      <c r="I251" s="16"/>
      <c r="J251" s="17">
        <v>42186</v>
      </c>
      <c r="K251" s="17">
        <v>43830</v>
      </c>
    </row>
    <row r="252" spans="1:12" ht="60" x14ac:dyDescent="0.2">
      <c r="A252" s="234"/>
      <c r="B252" s="235"/>
      <c r="C252" s="236"/>
      <c r="D252" s="236"/>
      <c r="E252" s="212"/>
      <c r="F252" s="235"/>
      <c r="G252" s="16" t="s">
        <v>82</v>
      </c>
      <c r="H252" s="16"/>
      <c r="I252" s="16"/>
      <c r="J252" s="17">
        <v>43252</v>
      </c>
      <c r="K252" s="17" t="s">
        <v>346</v>
      </c>
    </row>
    <row r="253" spans="1:12" ht="45" x14ac:dyDescent="0.2">
      <c r="A253" s="234"/>
      <c r="B253" s="235"/>
      <c r="C253" s="236"/>
      <c r="D253" s="236"/>
      <c r="E253" s="212"/>
      <c r="F253" s="235"/>
      <c r="G253" s="16" t="s">
        <v>347</v>
      </c>
      <c r="H253" s="16"/>
      <c r="I253" s="16"/>
      <c r="J253" s="17">
        <v>43252</v>
      </c>
      <c r="K253" s="17">
        <v>43830</v>
      </c>
    </row>
    <row r="254" spans="1:12" ht="60" customHeight="1" x14ac:dyDescent="0.2">
      <c r="A254" s="248">
        <v>26</v>
      </c>
      <c r="B254" s="216" t="s">
        <v>95</v>
      </c>
      <c r="C254" s="217"/>
      <c r="D254" s="217" t="s">
        <v>85</v>
      </c>
      <c r="E254" s="210">
        <v>42223</v>
      </c>
      <c r="F254" s="207">
        <v>445467067</v>
      </c>
      <c r="G254" s="16" t="s">
        <v>86</v>
      </c>
      <c r="H254" s="16"/>
      <c r="I254" s="16">
        <v>9000000</v>
      </c>
      <c r="J254" s="17">
        <v>42223</v>
      </c>
      <c r="K254" s="17">
        <v>42589</v>
      </c>
    </row>
    <row r="255" spans="1:12" ht="195" x14ac:dyDescent="0.2">
      <c r="A255" s="249"/>
      <c r="B255" s="208"/>
      <c r="C255" s="218"/>
      <c r="D255" s="218"/>
      <c r="E255" s="220"/>
      <c r="F255" s="208"/>
      <c r="G255" s="16" t="s">
        <v>117</v>
      </c>
      <c r="H255" s="16"/>
      <c r="I255" s="16"/>
      <c r="J255" s="17">
        <v>42223</v>
      </c>
      <c r="K255" s="17">
        <v>42497</v>
      </c>
    </row>
    <row r="256" spans="1:12" ht="120" x14ac:dyDescent="0.2">
      <c r="A256" s="249"/>
      <c r="B256" s="208"/>
      <c r="C256" s="218"/>
      <c r="D256" s="218"/>
      <c r="E256" s="220"/>
      <c r="F256" s="208"/>
      <c r="G256" s="16" t="s">
        <v>87</v>
      </c>
      <c r="H256" s="16"/>
      <c r="I256" s="16"/>
      <c r="J256" s="17">
        <v>42497</v>
      </c>
      <c r="K256" s="17">
        <v>42528</v>
      </c>
    </row>
    <row r="257" spans="1:11" ht="60" x14ac:dyDescent="0.2">
      <c r="A257" s="249"/>
      <c r="B257" s="208"/>
      <c r="C257" s="218"/>
      <c r="D257" s="218"/>
      <c r="E257" s="220"/>
      <c r="F257" s="208"/>
      <c r="G257" s="16" t="s">
        <v>88</v>
      </c>
      <c r="H257" s="16"/>
      <c r="I257" s="16"/>
      <c r="J257" s="17">
        <v>42223</v>
      </c>
      <c r="K257" s="17">
        <v>42650</v>
      </c>
    </row>
    <row r="258" spans="1:11" ht="45" x14ac:dyDescent="0.2">
      <c r="A258" s="249"/>
      <c r="B258" s="208"/>
      <c r="C258" s="218"/>
      <c r="D258" s="218"/>
      <c r="E258" s="220"/>
      <c r="F258" s="208"/>
      <c r="G258" s="16" t="s">
        <v>333</v>
      </c>
      <c r="H258" s="16"/>
      <c r="I258" s="16"/>
      <c r="J258" s="17">
        <v>42447</v>
      </c>
      <c r="K258" s="17">
        <v>42734</v>
      </c>
    </row>
    <row r="259" spans="1:11" ht="45" x14ac:dyDescent="0.2">
      <c r="A259" s="249"/>
      <c r="B259" s="208"/>
      <c r="C259" s="218"/>
      <c r="D259" s="218"/>
      <c r="E259" s="220"/>
      <c r="F259" s="208"/>
      <c r="G259" s="16" t="s">
        <v>332</v>
      </c>
      <c r="H259" s="16"/>
      <c r="I259" s="16"/>
      <c r="J259" s="17">
        <v>42447</v>
      </c>
      <c r="K259" s="17">
        <v>42824</v>
      </c>
    </row>
    <row r="260" spans="1:11" ht="45" x14ac:dyDescent="0.2">
      <c r="A260" s="249"/>
      <c r="B260" s="208"/>
      <c r="C260" s="218"/>
      <c r="D260" s="218"/>
      <c r="E260" s="220"/>
      <c r="F260" s="208"/>
      <c r="G260" s="16" t="s">
        <v>331</v>
      </c>
      <c r="H260" s="16"/>
      <c r="I260" s="16"/>
      <c r="J260" s="17">
        <v>42447</v>
      </c>
      <c r="K260" s="17">
        <v>42885</v>
      </c>
    </row>
    <row r="261" spans="1:11" ht="45" x14ac:dyDescent="0.2">
      <c r="A261" s="249"/>
      <c r="B261" s="208"/>
      <c r="C261" s="218"/>
      <c r="D261" s="218"/>
      <c r="E261" s="220"/>
      <c r="F261" s="208"/>
      <c r="G261" s="16" t="s">
        <v>330</v>
      </c>
      <c r="H261" s="16"/>
      <c r="I261" s="16"/>
      <c r="J261" s="17">
        <v>42447</v>
      </c>
      <c r="K261" s="17">
        <v>42946</v>
      </c>
    </row>
    <row r="262" spans="1:11" ht="60" x14ac:dyDescent="0.2">
      <c r="A262" s="249"/>
      <c r="B262" s="208"/>
      <c r="C262" s="218"/>
      <c r="D262" s="218"/>
      <c r="E262" s="220"/>
      <c r="F262" s="208"/>
      <c r="G262" s="16" t="s">
        <v>265</v>
      </c>
      <c r="H262" s="16"/>
      <c r="I262" s="16"/>
      <c r="J262" s="17">
        <v>42223</v>
      </c>
      <c r="K262" s="17">
        <v>43166</v>
      </c>
    </row>
    <row r="263" spans="1:11" ht="45" x14ac:dyDescent="0.2">
      <c r="A263" s="249"/>
      <c r="B263" s="208"/>
      <c r="C263" s="218"/>
      <c r="D263" s="218"/>
      <c r="E263" s="220"/>
      <c r="F263" s="208"/>
      <c r="G263" s="16" t="s">
        <v>486</v>
      </c>
      <c r="H263" s="16"/>
      <c r="I263" s="16"/>
      <c r="J263" s="17">
        <v>42223</v>
      </c>
      <c r="K263" s="17">
        <v>43684</v>
      </c>
    </row>
    <row r="264" spans="1:11" ht="45" x14ac:dyDescent="0.2">
      <c r="A264" s="249"/>
      <c r="B264" s="208"/>
      <c r="C264" s="218"/>
      <c r="D264" s="218"/>
      <c r="E264" s="220"/>
      <c r="F264" s="208"/>
      <c r="G264" s="16" t="s">
        <v>487</v>
      </c>
      <c r="H264" s="16"/>
      <c r="I264" s="16"/>
      <c r="J264" s="17">
        <v>42223</v>
      </c>
      <c r="K264" s="17">
        <v>43806</v>
      </c>
    </row>
    <row r="265" spans="1:11" ht="120" x14ac:dyDescent="0.2">
      <c r="A265" s="249"/>
      <c r="B265" s="208"/>
      <c r="C265" s="218"/>
      <c r="D265" s="218"/>
      <c r="E265" s="220"/>
      <c r="F265" s="208"/>
      <c r="G265" s="16" t="s">
        <v>90</v>
      </c>
      <c r="H265" s="16"/>
      <c r="I265" s="16"/>
      <c r="J265" s="17">
        <v>43806</v>
      </c>
      <c r="K265" s="17">
        <v>43989</v>
      </c>
    </row>
    <row r="266" spans="1:11" ht="45" x14ac:dyDescent="0.2">
      <c r="A266" s="249"/>
      <c r="B266" s="208"/>
      <c r="C266" s="218"/>
      <c r="D266" s="218"/>
      <c r="E266" s="220"/>
      <c r="F266" s="208"/>
      <c r="G266" s="16" t="s">
        <v>91</v>
      </c>
      <c r="H266" s="16"/>
      <c r="I266" s="16"/>
      <c r="J266" s="17">
        <v>42223</v>
      </c>
      <c r="K266" s="17">
        <v>43989</v>
      </c>
    </row>
    <row r="267" spans="1:11" ht="75" x14ac:dyDescent="0.2">
      <c r="A267" s="249"/>
      <c r="B267" s="208"/>
      <c r="C267" s="218"/>
      <c r="D267" s="218"/>
      <c r="E267" s="220"/>
      <c r="F267" s="208"/>
      <c r="G267" s="16" t="s">
        <v>92</v>
      </c>
      <c r="H267" s="16"/>
      <c r="I267" s="16"/>
      <c r="J267" s="17">
        <v>43806</v>
      </c>
      <c r="K267" s="17">
        <v>43868</v>
      </c>
    </row>
    <row r="268" spans="1:11" ht="150" x14ac:dyDescent="0.2">
      <c r="A268" s="249"/>
      <c r="B268" s="208"/>
      <c r="C268" s="218"/>
      <c r="D268" s="218"/>
      <c r="E268" s="220"/>
      <c r="F268" s="208"/>
      <c r="G268" s="16" t="s">
        <v>93</v>
      </c>
      <c r="H268" s="16"/>
      <c r="I268" s="16"/>
      <c r="J268" s="17">
        <v>43806</v>
      </c>
      <c r="K268" s="17" t="s">
        <v>488</v>
      </c>
    </row>
    <row r="269" spans="1:11" ht="105" x14ac:dyDescent="0.2">
      <c r="A269" s="249"/>
      <c r="B269" s="208"/>
      <c r="C269" s="218"/>
      <c r="D269" s="218"/>
      <c r="E269" s="220"/>
      <c r="F269" s="208"/>
      <c r="G269" s="16" t="s">
        <v>94</v>
      </c>
      <c r="H269" s="16"/>
      <c r="I269" s="16"/>
      <c r="J269" s="17">
        <v>43806</v>
      </c>
      <c r="K269" s="17">
        <v>44172</v>
      </c>
    </row>
    <row r="270" spans="1:11" ht="38.25" x14ac:dyDescent="0.2">
      <c r="A270" s="250"/>
      <c r="B270" s="209"/>
      <c r="C270" s="219"/>
      <c r="D270" s="219"/>
      <c r="E270" s="211"/>
      <c r="F270" s="209"/>
      <c r="G270" s="23" t="s">
        <v>489</v>
      </c>
      <c r="H270" s="23"/>
      <c r="I270" s="23"/>
      <c r="J270" s="17"/>
      <c r="K270" s="17">
        <v>44104</v>
      </c>
    </row>
    <row r="271" spans="1:11" ht="51" customHeight="1" x14ac:dyDescent="0.2">
      <c r="A271" s="238">
        <v>27</v>
      </c>
      <c r="B271" s="235" t="s">
        <v>78</v>
      </c>
      <c r="C271" s="236"/>
      <c r="D271" s="236" t="s">
        <v>96</v>
      </c>
      <c r="E271" s="212">
        <v>42228</v>
      </c>
      <c r="F271" s="235">
        <v>445420875</v>
      </c>
      <c r="G271" s="23" t="s">
        <v>86</v>
      </c>
      <c r="H271" s="23"/>
      <c r="I271" s="23">
        <v>7000000</v>
      </c>
      <c r="J271" s="22">
        <v>42228</v>
      </c>
      <c r="K271" s="22">
        <v>42594</v>
      </c>
    </row>
    <row r="272" spans="1:11" ht="178.5" x14ac:dyDescent="0.2">
      <c r="A272" s="238"/>
      <c r="B272" s="235"/>
      <c r="C272" s="236"/>
      <c r="D272" s="236"/>
      <c r="E272" s="212"/>
      <c r="F272" s="235"/>
      <c r="G272" s="23" t="s">
        <v>108</v>
      </c>
      <c r="H272" s="23"/>
      <c r="I272" s="23"/>
      <c r="J272" s="22">
        <v>42228</v>
      </c>
      <c r="K272" s="22">
        <v>42502</v>
      </c>
    </row>
    <row r="273" spans="1:12" ht="102" x14ac:dyDescent="0.2">
      <c r="A273" s="238"/>
      <c r="B273" s="235"/>
      <c r="C273" s="236"/>
      <c r="D273" s="236"/>
      <c r="E273" s="212"/>
      <c r="F273" s="235"/>
      <c r="G273" s="23" t="s">
        <v>97</v>
      </c>
      <c r="H273" s="23"/>
      <c r="I273" s="23"/>
      <c r="J273" s="22">
        <v>42502</v>
      </c>
      <c r="K273" s="22">
        <v>42533</v>
      </c>
    </row>
    <row r="274" spans="1:12" ht="51" x14ac:dyDescent="0.2">
      <c r="A274" s="238"/>
      <c r="B274" s="235"/>
      <c r="C274" s="236"/>
      <c r="D274" s="236"/>
      <c r="E274" s="212"/>
      <c r="F274" s="235"/>
      <c r="G274" s="23" t="s">
        <v>183</v>
      </c>
      <c r="H274" s="54"/>
      <c r="I274" s="54"/>
      <c r="J274" s="251">
        <v>42228</v>
      </c>
      <c r="K274" s="22">
        <v>42794</v>
      </c>
    </row>
    <row r="275" spans="1:12" ht="38.25" x14ac:dyDescent="0.2">
      <c r="A275" s="238"/>
      <c r="B275" s="235"/>
      <c r="C275" s="236"/>
      <c r="D275" s="236"/>
      <c r="E275" s="212"/>
      <c r="F275" s="235"/>
      <c r="G275" s="23" t="s">
        <v>184</v>
      </c>
      <c r="H275" s="55"/>
      <c r="I275" s="55"/>
      <c r="J275" s="252"/>
      <c r="K275" s="22">
        <v>42885</v>
      </c>
    </row>
    <row r="276" spans="1:12" ht="38.25" x14ac:dyDescent="0.2">
      <c r="A276" s="238"/>
      <c r="B276" s="235"/>
      <c r="C276" s="236"/>
      <c r="D276" s="236"/>
      <c r="E276" s="212"/>
      <c r="F276" s="235"/>
      <c r="G276" s="23" t="s">
        <v>164</v>
      </c>
      <c r="H276" s="55"/>
      <c r="I276" s="55"/>
      <c r="J276" s="252"/>
      <c r="K276" s="22">
        <v>42946</v>
      </c>
    </row>
    <row r="277" spans="1:12" ht="51" x14ac:dyDescent="0.2">
      <c r="A277" s="238"/>
      <c r="B277" s="235"/>
      <c r="C277" s="236"/>
      <c r="D277" s="236"/>
      <c r="E277" s="212"/>
      <c r="F277" s="235"/>
      <c r="G277" s="23" t="s">
        <v>266</v>
      </c>
      <c r="H277" s="56"/>
      <c r="I277" s="56"/>
      <c r="J277" s="253"/>
      <c r="K277" s="22">
        <v>43008</v>
      </c>
    </row>
    <row r="278" spans="1:12" ht="51" x14ac:dyDescent="0.2">
      <c r="A278" s="238"/>
      <c r="B278" s="235"/>
      <c r="C278" s="236"/>
      <c r="D278" s="236"/>
      <c r="E278" s="212"/>
      <c r="F278" s="235"/>
      <c r="G278" s="23" t="s">
        <v>88</v>
      </c>
      <c r="H278" s="23"/>
      <c r="I278" s="23"/>
      <c r="J278" s="22">
        <v>42228</v>
      </c>
      <c r="K278" s="22">
        <v>42655</v>
      </c>
    </row>
    <row r="279" spans="1:12" ht="51" x14ac:dyDescent="0.2">
      <c r="A279" s="238"/>
      <c r="B279" s="235"/>
      <c r="C279" s="236"/>
      <c r="D279" s="236"/>
      <c r="E279" s="212"/>
      <c r="F279" s="235"/>
      <c r="G279" s="23" t="s">
        <v>89</v>
      </c>
      <c r="H279" s="23"/>
      <c r="I279" s="23"/>
      <c r="J279" s="22">
        <v>42228</v>
      </c>
      <c r="K279" s="22">
        <v>43081</v>
      </c>
    </row>
    <row r="280" spans="1:12" ht="38.25" x14ac:dyDescent="0.2">
      <c r="A280" s="238"/>
      <c r="B280" s="235"/>
      <c r="C280" s="236"/>
      <c r="D280" s="236"/>
      <c r="E280" s="212"/>
      <c r="F280" s="235"/>
      <c r="G280" s="23" t="s">
        <v>416</v>
      </c>
      <c r="H280" s="23"/>
      <c r="I280" s="23"/>
      <c r="J280" s="22">
        <v>42228</v>
      </c>
      <c r="K280" s="22" t="s">
        <v>417</v>
      </c>
    </row>
    <row r="281" spans="1:12" ht="38.25" x14ac:dyDescent="0.2">
      <c r="A281" s="238"/>
      <c r="B281" s="235"/>
      <c r="C281" s="236"/>
      <c r="D281" s="236"/>
      <c r="E281" s="212"/>
      <c r="F281" s="235"/>
      <c r="G281" s="23" t="s">
        <v>328</v>
      </c>
      <c r="H281" s="23"/>
      <c r="I281" s="23"/>
      <c r="J281" s="22">
        <v>42228</v>
      </c>
      <c r="K281" s="22">
        <v>43628</v>
      </c>
    </row>
    <row r="282" spans="1:12" ht="102" x14ac:dyDescent="0.2">
      <c r="A282" s="238"/>
      <c r="B282" s="235"/>
      <c r="C282" s="236"/>
      <c r="D282" s="236"/>
      <c r="E282" s="212"/>
      <c r="F282" s="235"/>
      <c r="G282" s="23" t="s">
        <v>98</v>
      </c>
      <c r="H282" s="23"/>
      <c r="I282" s="23"/>
      <c r="J282" s="22">
        <v>43628</v>
      </c>
      <c r="K282" s="22">
        <v>43811</v>
      </c>
    </row>
    <row r="283" spans="1:12" ht="38.25" x14ac:dyDescent="0.2">
      <c r="A283" s="238"/>
      <c r="B283" s="235"/>
      <c r="C283" s="236"/>
      <c r="D283" s="236"/>
      <c r="E283" s="212"/>
      <c r="F283" s="235"/>
      <c r="G283" s="23" t="s">
        <v>99</v>
      </c>
      <c r="H283" s="23"/>
      <c r="I283" s="23"/>
      <c r="J283" s="22">
        <v>42228</v>
      </c>
      <c r="K283" s="22">
        <v>43811</v>
      </c>
    </row>
    <row r="284" spans="1:12" ht="76.5" x14ac:dyDescent="0.2">
      <c r="A284" s="238"/>
      <c r="B284" s="235"/>
      <c r="C284" s="236"/>
      <c r="D284" s="236"/>
      <c r="E284" s="212"/>
      <c r="F284" s="235"/>
      <c r="G284" s="23" t="s">
        <v>100</v>
      </c>
      <c r="H284" s="23"/>
      <c r="I284" s="23"/>
      <c r="J284" s="22">
        <v>43628</v>
      </c>
      <c r="K284" s="22">
        <v>43689</v>
      </c>
    </row>
    <row r="285" spans="1:12" ht="127.5" x14ac:dyDescent="0.2">
      <c r="A285" s="238"/>
      <c r="B285" s="235"/>
      <c r="C285" s="236"/>
      <c r="D285" s="236"/>
      <c r="E285" s="212"/>
      <c r="F285" s="235"/>
      <c r="G285" s="23" t="s">
        <v>101</v>
      </c>
      <c r="H285" s="23"/>
      <c r="I285" s="23"/>
      <c r="J285" s="22">
        <v>43628</v>
      </c>
      <c r="K285" s="24" t="s">
        <v>329</v>
      </c>
    </row>
    <row r="286" spans="1:12" ht="102" x14ac:dyDescent="0.2">
      <c r="A286" s="238"/>
      <c r="B286" s="235"/>
      <c r="C286" s="236"/>
      <c r="D286" s="236"/>
      <c r="E286" s="212"/>
      <c r="F286" s="235"/>
      <c r="G286" s="23" t="s">
        <v>94</v>
      </c>
      <c r="H286" s="23"/>
      <c r="I286" s="23"/>
      <c r="J286" s="22">
        <v>43628</v>
      </c>
      <c r="K286" s="22">
        <v>43994</v>
      </c>
    </row>
    <row r="287" spans="1:12" ht="38.25" x14ac:dyDescent="0.2">
      <c r="A287" s="238"/>
      <c r="B287" s="235"/>
      <c r="C287" s="236"/>
      <c r="D287" s="236"/>
      <c r="E287" s="212"/>
      <c r="F287" s="235"/>
      <c r="G287" s="23" t="s">
        <v>418</v>
      </c>
      <c r="H287" s="23"/>
      <c r="I287" s="23"/>
      <c r="J287" s="22"/>
      <c r="K287" s="22">
        <v>43994</v>
      </c>
    </row>
    <row r="288" spans="1:12" ht="54" customHeight="1" x14ac:dyDescent="0.2">
      <c r="A288" s="213">
        <v>28</v>
      </c>
      <c r="B288" s="207" t="s">
        <v>165</v>
      </c>
      <c r="C288" s="217"/>
      <c r="D288" s="217" t="s">
        <v>114</v>
      </c>
      <c r="E288" s="210">
        <v>42464</v>
      </c>
      <c r="F288" s="207">
        <v>61006004721</v>
      </c>
      <c r="G288" s="16" t="s">
        <v>109</v>
      </c>
      <c r="H288" s="16">
        <v>150000</v>
      </c>
      <c r="I288" s="16"/>
      <c r="J288" s="17">
        <v>42464</v>
      </c>
      <c r="K288" s="17">
        <v>42493</v>
      </c>
      <c r="L288" s="9"/>
    </row>
    <row r="289" spans="1:12" ht="33" customHeight="1" x14ac:dyDescent="0.2">
      <c r="A289" s="214"/>
      <c r="B289" s="208"/>
      <c r="C289" s="218"/>
      <c r="D289" s="218"/>
      <c r="E289" s="220"/>
      <c r="F289" s="208"/>
      <c r="G289" s="16" t="s">
        <v>110</v>
      </c>
      <c r="H289" s="16"/>
      <c r="I289" s="16"/>
      <c r="J289" s="17">
        <v>42464</v>
      </c>
      <c r="K289" s="17">
        <v>42647</v>
      </c>
      <c r="L289" s="9"/>
    </row>
    <row r="290" spans="1:12" ht="114" customHeight="1" x14ac:dyDescent="0.2">
      <c r="A290" s="214"/>
      <c r="B290" s="208"/>
      <c r="C290" s="218"/>
      <c r="D290" s="218"/>
      <c r="E290" s="220"/>
      <c r="F290" s="208"/>
      <c r="G290" s="16" t="s">
        <v>111</v>
      </c>
      <c r="H290" s="16"/>
      <c r="I290" s="16"/>
      <c r="J290" s="17">
        <v>42464</v>
      </c>
      <c r="K290" s="17">
        <v>42678</v>
      </c>
      <c r="L290" s="9"/>
    </row>
    <row r="291" spans="1:12" ht="30" x14ac:dyDescent="0.2">
      <c r="A291" s="214"/>
      <c r="B291" s="208"/>
      <c r="C291" s="218"/>
      <c r="D291" s="218"/>
      <c r="E291" s="220"/>
      <c r="F291" s="208"/>
      <c r="G291" s="16" t="s">
        <v>166</v>
      </c>
      <c r="H291" s="16"/>
      <c r="I291" s="16"/>
      <c r="J291" s="17">
        <v>42464</v>
      </c>
      <c r="K291" s="17">
        <v>42703</v>
      </c>
      <c r="L291" s="9"/>
    </row>
    <row r="292" spans="1:12" ht="30" x14ac:dyDescent="0.2">
      <c r="A292" s="214"/>
      <c r="B292" s="208"/>
      <c r="C292" s="218"/>
      <c r="D292" s="218"/>
      <c r="E292" s="220"/>
      <c r="F292" s="208"/>
      <c r="G292" s="16" t="s">
        <v>167</v>
      </c>
      <c r="H292" s="16"/>
      <c r="I292" s="16"/>
      <c r="J292" s="17">
        <v>42464</v>
      </c>
      <c r="K292" s="17">
        <v>43048</v>
      </c>
      <c r="L292" s="9"/>
    </row>
    <row r="293" spans="1:12" ht="45" x14ac:dyDescent="0.2">
      <c r="A293" s="214"/>
      <c r="B293" s="208"/>
      <c r="C293" s="218"/>
      <c r="D293" s="218"/>
      <c r="E293" s="220"/>
      <c r="F293" s="208"/>
      <c r="G293" s="16" t="s">
        <v>112</v>
      </c>
      <c r="H293" s="16"/>
      <c r="I293" s="16"/>
      <c r="J293" s="17">
        <v>42464</v>
      </c>
      <c r="K293" s="17">
        <v>42708</v>
      </c>
      <c r="L293" s="9"/>
    </row>
    <row r="294" spans="1:12" ht="75" x14ac:dyDescent="0.2">
      <c r="A294" s="214"/>
      <c r="B294" s="208"/>
      <c r="C294" s="218"/>
      <c r="D294" s="218"/>
      <c r="E294" s="220"/>
      <c r="F294" s="208"/>
      <c r="G294" s="16" t="s">
        <v>349</v>
      </c>
      <c r="H294" s="16"/>
      <c r="I294" s="16"/>
      <c r="J294" s="17">
        <v>42464</v>
      </c>
      <c r="K294" s="17">
        <v>43829</v>
      </c>
      <c r="L294" s="9"/>
    </row>
    <row r="295" spans="1:12" ht="30" x14ac:dyDescent="0.2">
      <c r="A295" s="214"/>
      <c r="B295" s="208"/>
      <c r="C295" s="218"/>
      <c r="D295" s="218"/>
      <c r="E295" s="220"/>
      <c r="F295" s="208"/>
      <c r="G295" s="16" t="s">
        <v>289</v>
      </c>
      <c r="H295" s="16"/>
      <c r="I295" s="16"/>
      <c r="J295" s="17">
        <v>42464</v>
      </c>
      <c r="K295" s="17">
        <v>43159</v>
      </c>
      <c r="L295" s="9"/>
    </row>
    <row r="296" spans="1:12" ht="45" x14ac:dyDescent="0.2">
      <c r="A296" s="214"/>
      <c r="B296" s="208"/>
      <c r="C296" s="218"/>
      <c r="D296" s="218"/>
      <c r="E296" s="220"/>
      <c r="F296" s="208"/>
      <c r="G296" s="16" t="s">
        <v>371</v>
      </c>
      <c r="H296" s="16"/>
      <c r="I296" s="16"/>
      <c r="J296" s="17"/>
      <c r="K296" s="17">
        <v>43909</v>
      </c>
      <c r="L296" s="9"/>
    </row>
    <row r="297" spans="1:12" ht="105" x14ac:dyDescent="0.2">
      <c r="A297" s="215"/>
      <c r="B297" s="209"/>
      <c r="C297" s="219"/>
      <c r="D297" s="219"/>
      <c r="E297" s="211"/>
      <c r="F297" s="209"/>
      <c r="G297" s="16" t="s">
        <v>113</v>
      </c>
      <c r="H297" s="16"/>
      <c r="I297" s="16"/>
      <c r="J297" s="17">
        <v>43311</v>
      </c>
      <c r="K297" s="17" t="s">
        <v>290</v>
      </c>
      <c r="L297" s="9"/>
    </row>
    <row r="298" spans="1:12" ht="30" customHeight="1" x14ac:dyDescent="0.2">
      <c r="A298" s="213">
        <v>29</v>
      </c>
      <c r="B298" s="207" t="s">
        <v>115</v>
      </c>
      <c r="C298" s="217"/>
      <c r="D298" s="217" t="s">
        <v>116</v>
      </c>
      <c r="E298" s="210">
        <v>42473</v>
      </c>
      <c r="F298" s="207">
        <v>445421231</v>
      </c>
      <c r="G298" s="16" t="s">
        <v>109</v>
      </c>
      <c r="H298" s="16">
        <v>1500000</v>
      </c>
      <c r="I298" s="16"/>
      <c r="J298" s="17">
        <v>42473</v>
      </c>
      <c r="K298" s="17">
        <v>42502</v>
      </c>
    </row>
    <row r="299" spans="1:12" ht="30" x14ac:dyDescent="0.2">
      <c r="A299" s="214"/>
      <c r="B299" s="208"/>
      <c r="C299" s="218"/>
      <c r="D299" s="218"/>
      <c r="E299" s="220"/>
      <c r="F299" s="208"/>
      <c r="G299" s="16" t="s">
        <v>110</v>
      </c>
      <c r="H299" s="16"/>
      <c r="I299" s="16"/>
      <c r="J299" s="17">
        <v>42473</v>
      </c>
      <c r="K299" s="17">
        <v>42656</v>
      </c>
    </row>
    <row r="300" spans="1:12" ht="90" x14ac:dyDescent="0.2">
      <c r="A300" s="214"/>
      <c r="B300" s="208"/>
      <c r="C300" s="218"/>
      <c r="D300" s="218"/>
      <c r="E300" s="220"/>
      <c r="F300" s="208"/>
      <c r="G300" s="16" t="s">
        <v>111</v>
      </c>
      <c r="H300" s="16"/>
      <c r="I300" s="16"/>
      <c r="J300" s="17">
        <v>42473</v>
      </c>
      <c r="K300" s="17">
        <v>42687</v>
      </c>
    </row>
    <row r="301" spans="1:12" ht="15" x14ac:dyDescent="0.2">
      <c r="A301" s="214"/>
      <c r="B301" s="208"/>
      <c r="C301" s="218"/>
      <c r="D301" s="218"/>
      <c r="E301" s="220"/>
      <c r="F301" s="208"/>
      <c r="G301" s="16" t="s">
        <v>176</v>
      </c>
      <c r="H301" s="16"/>
      <c r="I301" s="16"/>
      <c r="J301" s="17">
        <v>42473</v>
      </c>
      <c r="K301" s="17">
        <v>42754</v>
      </c>
    </row>
    <row r="302" spans="1:12" ht="45" x14ac:dyDescent="0.2">
      <c r="A302" s="214"/>
      <c r="B302" s="208"/>
      <c r="C302" s="218"/>
      <c r="D302" s="218"/>
      <c r="E302" s="220"/>
      <c r="F302" s="208"/>
      <c r="G302" s="16" t="s">
        <v>177</v>
      </c>
      <c r="H302" s="16"/>
      <c r="I302" s="16"/>
      <c r="J302" s="17">
        <v>42473</v>
      </c>
      <c r="K302" s="17">
        <v>42849</v>
      </c>
    </row>
    <row r="303" spans="1:12" ht="45" x14ac:dyDescent="0.2">
      <c r="A303" s="214"/>
      <c r="B303" s="208"/>
      <c r="C303" s="218"/>
      <c r="D303" s="218"/>
      <c r="E303" s="220"/>
      <c r="F303" s="208"/>
      <c r="G303" s="16" t="s">
        <v>112</v>
      </c>
      <c r="H303" s="16"/>
      <c r="I303" s="16"/>
      <c r="J303" s="17">
        <v>42473</v>
      </c>
      <c r="K303" s="17">
        <v>42717</v>
      </c>
    </row>
    <row r="304" spans="1:12" ht="75" x14ac:dyDescent="0.2">
      <c r="A304" s="214"/>
      <c r="B304" s="208"/>
      <c r="C304" s="218"/>
      <c r="D304" s="218"/>
      <c r="E304" s="220"/>
      <c r="F304" s="208"/>
      <c r="G304" s="16" t="s">
        <v>350</v>
      </c>
      <c r="H304" s="16"/>
      <c r="I304" s="16"/>
      <c r="J304" s="17">
        <v>42473</v>
      </c>
      <c r="K304" s="17">
        <v>43554</v>
      </c>
    </row>
    <row r="305" spans="1:11" ht="30" x14ac:dyDescent="0.2">
      <c r="A305" s="214"/>
      <c r="B305" s="208"/>
      <c r="C305" s="218"/>
      <c r="D305" s="218"/>
      <c r="E305" s="220"/>
      <c r="F305" s="208"/>
      <c r="G305" s="16" t="s">
        <v>351</v>
      </c>
      <c r="H305" s="16"/>
      <c r="I305" s="16"/>
      <c r="J305" s="17">
        <v>42473</v>
      </c>
      <c r="K305" s="17">
        <v>43385</v>
      </c>
    </row>
    <row r="306" spans="1:11" ht="45" x14ac:dyDescent="0.2">
      <c r="A306" s="214"/>
      <c r="B306" s="208"/>
      <c r="C306" s="218"/>
      <c r="D306" s="218"/>
      <c r="E306" s="220"/>
      <c r="F306" s="208"/>
      <c r="G306" s="16" t="s">
        <v>372</v>
      </c>
      <c r="H306" s="16"/>
      <c r="I306" s="16"/>
      <c r="J306" s="17"/>
      <c r="K306" s="17">
        <v>43616</v>
      </c>
    </row>
    <row r="307" spans="1:11" ht="105" x14ac:dyDescent="0.2">
      <c r="A307" s="215"/>
      <c r="B307" s="209"/>
      <c r="C307" s="219"/>
      <c r="D307" s="219"/>
      <c r="E307" s="211"/>
      <c r="F307" s="209"/>
      <c r="G307" s="16" t="s">
        <v>113</v>
      </c>
      <c r="H307" s="16"/>
      <c r="I307" s="16"/>
      <c r="J307" s="17">
        <v>43554</v>
      </c>
      <c r="K307" s="17" t="s">
        <v>475</v>
      </c>
    </row>
    <row r="308" spans="1:11" ht="30" x14ac:dyDescent="0.2">
      <c r="A308" s="213">
        <v>30</v>
      </c>
      <c r="B308" s="254" t="s">
        <v>121</v>
      </c>
      <c r="C308" s="217"/>
      <c r="D308" s="217">
        <v>61200</v>
      </c>
      <c r="E308" s="210">
        <v>42509</v>
      </c>
      <c r="F308" s="207">
        <v>445483147</v>
      </c>
      <c r="G308" s="16" t="s">
        <v>109</v>
      </c>
      <c r="H308" s="16">
        <v>300000</v>
      </c>
      <c r="I308" s="16"/>
      <c r="J308" s="17">
        <v>42509</v>
      </c>
      <c r="K308" s="17">
        <v>42538</v>
      </c>
    </row>
    <row r="309" spans="1:11" ht="30" x14ac:dyDescent="0.2">
      <c r="A309" s="214"/>
      <c r="B309" s="255"/>
      <c r="C309" s="218"/>
      <c r="D309" s="218"/>
      <c r="E309" s="220"/>
      <c r="F309" s="208"/>
      <c r="G309" s="16" t="s">
        <v>490</v>
      </c>
      <c r="H309" s="16"/>
      <c r="I309" s="16"/>
      <c r="J309" s="17">
        <v>42509</v>
      </c>
      <c r="K309" s="17">
        <v>43970</v>
      </c>
    </row>
    <row r="310" spans="1:11" ht="60" x14ac:dyDescent="0.2">
      <c r="A310" s="215"/>
      <c r="B310" s="256"/>
      <c r="C310" s="219"/>
      <c r="D310" s="219"/>
      <c r="E310" s="211"/>
      <c r="F310" s="209"/>
      <c r="G310" s="16" t="s">
        <v>491</v>
      </c>
      <c r="H310" s="16"/>
      <c r="I310" s="16"/>
      <c r="J310" s="17"/>
      <c r="K310" s="17">
        <v>44074</v>
      </c>
    </row>
    <row r="311" spans="1:11" ht="15" customHeight="1" x14ac:dyDescent="0.2">
      <c r="A311" s="213">
        <v>31</v>
      </c>
      <c r="B311" s="254" t="s">
        <v>122</v>
      </c>
      <c r="C311" s="217"/>
      <c r="D311" s="217" t="s">
        <v>123</v>
      </c>
      <c r="E311" s="210">
        <v>42531</v>
      </c>
      <c r="F311" s="207">
        <v>404908043</v>
      </c>
      <c r="G311" s="207" t="s">
        <v>124</v>
      </c>
      <c r="H311" s="25"/>
      <c r="I311" s="25"/>
      <c r="J311" s="210">
        <v>42531</v>
      </c>
      <c r="K311" s="17">
        <v>42623</v>
      </c>
    </row>
    <row r="312" spans="1:11" ht="15" x14ac:dyDescent="0.2">
      <c r="A312" s="214"/>
      <c r="B312" s="255"/>
      <c r="C312" s="218"/>
      <c r="D312" s="218"/>
      <c r="E312" s="220"/>
      <c r="F312" s="208"/>
      <c r="G312" s="208"/>
      <c r="H312" s="26">
        <v>1800000</v>
      </c>
      <c r="I312" s="26"/>
      <c r="J312" s="220"/>
      <c r="K312" s="17">
        <v>42714</v>
      </c>
    </row>
    <row r="313" spans="1:11" ht="15" x14ac:dyDescent="0.2">
      <c r="A313" s="214"/>
      <c r="B313" s="255"/>
      <c r="C313" s="218"/>
      <c r="D313" s="218"/>
      <c r="E313" s="220"/>
      <c r="F313" s="208"/>
      <c r="G313" s="208"/>
      <c r="H313" s="26"/>
      <c r="I313" s="26"/>
      <c r="J313" s="220"/>
      <c r="K313" s="17">
        <v>42804</v>
      </c>
    </row>
    <row r="314" spans="1:11" ht="15" x14ac:dyDescent="0.2">
      <c r="A314" s="214"/>
      <c r="B314" s="255"/>
      <c r="C314" s="218"/>
      <c r="D314" s="218"/>
      <c r="E314" s="220"/>
      <c r="F314" s="208"/>
      <c r="G314" s="209"/>
      <c r="H314" s="28"/>
      <c r="I314" s="28"/>
      <c r="J314" s="211"/>
      <c r="K314" s="17">
        <v>42896</v>
      </c>
    </row>
    <row r="315" spans="1:11" ht="75" x14ac:dyDescent="0.2">
      <c r="A315" s="214"/>
      <c r="B315" s="255"/>
      <c r="C315" s="218"/>
      <c r="D315" s="218"/>
      <c r="E315" s="220"/>
      <c r="F315" s="208"/>
      <c r="G315" s="16" t="s">
        <v>125</v>
      </c>
      <c r="H315" s="25"/>
      <c r="I315" s="25"/>
      <c r="J315" s="210">
        <v>42531</v>
      </c>
      <c r="K315" s="210">
        <v>42623</v>
      </c>
    </row>
    <row r="316" spans="1:11" ht="75" x14ac:dyDescent="0.2">
      <c r="A316" s="214"/>
      <c r="B316" s="255"/>
      <c r="C316" s="218"/>
      <c r="D316" s="218"/>
      <c r="E316" s="220"/>
      <c r="F316" s="208"/>
      <c r="G316" s="16" t="s">
        <v>126</v>
      </c>
      <c r="H316" s="28"/>
      <c r="I316" s="28"/>
      <c r="J316" s="211"/>
      <c r="K316" s="211"/>
    </row>
    <row r="317" spans="1:11" ht="15" x14ac:dyDescent="0.2">
      <c r="A317" s="214"/>
      <c r="B317" s="255"/>
      <c r="C317" s="218"/>
      <c r="D317" s="218"/>
      <c r="E317" s="220"/>
      <c r="F317" s="208"/>
      <c r="G317" s="16" t="s">
        <v>127</v>
      </c>
      <c r="H317" s="16"/>
      <c r="I317" s="16"/>
      <c r="J317" s="17">
        <v>42531</v>
      </c>
      <c r="K317" s="17">
        <v>42957</v>
      </c>
    </row>
    <row r="318" spans="1:11" ht="75" x14ac:dyDescent="0.2">
      <c r="A318" s="214"/>
      <c r="B318" s="255"/>
      <c r="C318" s="218"/>
      <c r="D318" s="218"/>
      <c r="E318" s="220"/>
      <c r="F318" s="208"/>
      <c r="G318" s="16" t="s">
        <v>128</v>
      </c>
      <c r="H318" s="16"/>
      <c r="I318" s="16"/>
      <c r="J318" s="17">
        <v>42531</v>
      </c>
      <c r="K318" s="17">
        <v>43141</v>
      </c>
    </row>
    <row r="319" spans="1:11" ht="60" x14ac:dyDescent="0.2">
      <c r="A319" s="214"/>
      <c r="B319" s="255"/>
      <c r="C319" s="218"/>
      <c r="D319" s="218"/>
      <c r="E319" s="220"/>
      <c r="F319" s="208"/>
      <c r="G319" s="16" t="s">
        <v>129</v>
      </c>
      <c r="H319" s="16"/>
      <c r="I319" s="16"/>
      <c r="J319" s="17">
        <v>43141</v>
      </c>
      <c r="K319" s="17" t="s">
        <v>130</v>
      </c>
    </row>
    <row r="320" spans="1:11" ht="60" x14ac:dyDescent="0.2">
      <c r="A320" s="214"/>
      <c r="B320" s="255"/>
      <c r="C320" s="218"/>
      <c r="D320" s="218"/>
      <c r="E320" s="220"/>
      <c r="F320" s="208"/>
      <c r="G320" s="16" t="s">
        <v>131</v>
      </c>
      <c r="H320" s="16"/>
      <c r="I320" s="16"/>
      <c r="J320" s="17">
        <v>42531</v>
      </c>
      <c r="K320" s="17">
        <v>43141</v>
      </c>
    </row>
    <row r="321" spans="1:11" ht="120" x14ac:dyDescent="0.2">
      <c r="A321" s="214"/>
      <c r="B321" s="255"/>
      <c r="C321" s="218"/>
      <c r="D321" s="218"/>
      <c r="E321" s="220"/>
      <c r="F321" s="208"/>
      <c r="G321" s="16" t="s">
        <v>132</v>
      </c>
      <c r="H321" s="16"/>
      <c r="I321" s="16"/>
      <c r="J321" s="17">
        <v>42531</v>
      </c>
      <c r="K321" s="17" t="s">
        <v>133</v>
      </c>
    </row>
    <row r="322" spans="1:11" ht="75" x14ac:dyDescent="0.2">
      <c r="A322" s="214"/>
      <c r="B322" s="255"/>
      <c r="C322" s="218"/>
      <c r="D322" s="218"/>
      <c r="E322" s="220"/>
      <c r="F322" s="208"/>
      <c r="G322" s="16" t="s">
        <v>134</v>
      </c>
      <c r="H322" s="16"/>
      <c r="I322" s="16"/>
      <c r="J322" s="17">
        <v>42531</v>
      </c>
      <c r="K322" s="17">
        <v>42957</v>
      </c>
    </row>
    <row r="323" spans="1:11" ht="135" x14ac:dyDescent="0.2">
      <c r="A323" s="214"/>
      <c r="B323" s="255"/>
      <c r="C323" s="218"/>
      <c r="D323" s="218"/>
      <c r="E323" s="220"/>
      <c r="F323" s="208"/>
      <c r="G323" s="16" t="s">
        <v>135</v>
      </c>
      <c r="H323" s="16"/>
      <c r="I323" s="16"/>
      <c r="J323" s="17">
        <v>42531</v>
      </c>
      <c r="K323" s="17" t="s">
        <v>492</v>
      </c>
    </row>
    <row r="324" spans="1:11" ht="165" x14ac:dyDescent="0.2">
      <c r="A324" s="214"/>
      <c r="B324" s="255"/>
      <c r="C324" s="218"/>
      <c r="D324" s="218"/>
      <c r="E324" s="220"/>
      <c r="F324" s="208"/>
      <c r="G324" s="16" t="s">
        <v>136</v>
      </c>
      <c r="H324" s="16"/>
      <c r="I324" s="16"/>
      <c r="J324" s="17">
        <v>42531</v>
      </c>
      <c r="K324" s="17" t="s">
        <v>137</v>
      </c>
    </row>
    <row r="325" spans="1:11" ht="135" x14ac:dyDescent="0.2">
      <c r="A325" s="214"/>
      <c r="B325" s="255"/>
      <c r="C325" s="218"/>
      <c r="D325" s="218"/>
      <c r="E325" s="220"/>
      <c r="F325" s="208"/>
      <c r="G325" s="16" t="s">
        <v>138</v>
      </c>
      <c r="H325" s="16"/>
      <c r="I325" s="16"/>
      <c r="J325" s="17">
        <v>42531</v>
      </c>
      <c r="K325" s="17" t="s">
        <v>137</v>
      </c>
    </row>
    <row r="326" spans="1:11" ht="75" x14ac:dyDescent="0.2">
      <c r="A326" s="214"/>
      <c r="B326" s="255"/>
      <c r="C326" s="218"/>
      <c r="D326" s="218"/>
      <c r="E326" s="220"/>
      <c r="F326" s="208"/>
      <c r="G326" s="16" t="s">
        <v>139</v>
      </c>
      <c r="H326" s="25"/>
      <c r="I326" s="25"/>
      <c r="J326" s="210">
        <v>42531</v>
      </c>
      <c r="K326" s="210">
        <v>42714</v>
      </c>
    </row>
    <row r="327" spans="1:11" ht="45" x14ac:dyDescent="0.2">
      <c r="A327" s="214"/>
      <c r="B327" s="255"/>
      <c r="C327" s="218"/>
      <c r="D327" s="218"/>
      <c r="E327" s="220"/>
      <c r="F327" s="208"/>
      <c r="G327" s="16" t="s">
        <v>140</v>
      </c>
      <c r="H327" s="28"/>
      <c r="I327" s="28"/>
      <c r="J327" s="211"/>
      <c r="K327" s="211"/>
    </row>
    <row r="328" spans="1:11" ht="75" x14ac:dyDescent="0.2">
      <c r="A328" s="214"/>
      <c r="B328" s="255"/>
      <c r="C328" s="218"/>
      <c r="D328" s="218"/>
      <c r="E328" s="220"/>
      <c r="F328" s="208"/>
      <c r="G328" s="16" t="s">
        <v>493</v>
      </c>
      <c r="H328" s="16"/>
      <c r="I328" s="16"/>
      <c r="J328" s="17">
        <v>42531</v>
      </c>
      <c r="K328" s="17">
        <v>43676</v>
      </c>
    </row>
    <row r="329" spans="1:11" ht="60" x14ac:dyDescent="0.2">
      <c r="A329" s="214"/>
      <c r="B329" s="255"/>
      <c r="C329" s="218"/>
      <c r="D329" s="218"/>
      <c r="E329" s="220"/>
      <c r="F329" s="208"/>
      <c r="G329" s="16" t="s">
        <v>267</v>
      </c>
      <c r="H329" s="16"/>
      <c r="I329" s="16"/>
      <c r="J329" s="17">
        <v>43676</v>
      </c>
      <c r="K329" s="17" t="s">
        <v>494</v>
      </c>
    </row>
    <row r="330" spans="1:11" ht="45" x14ac:dyDescent="0.2">
      <c r="A330" s="214"/>
      <c r="B330" s="255"/>
      <c r="C330" s="218"/>
      <c r="D330" s="218"/>
      <c r="E330" s="220"/>
      <c r="F330" s="208"/>
      <c r="G330" s="16" t="s">
        <v>141</v>
      </c>
      <c r="H330" s="16"/>
      <c r="I330" s="16"/>
      <c r="J330" s="17">
        <v>42531</v>
      </c>
      <c r="K330" s="17">
        <v>43261</v>
      </c>
    </row>
    <row r="331" spans="1:11" ht="105" x14ac:dyDescent="0.2">
      <c r="A331" s="214"/>
      <c r="B331" s="255"/>
      <c r="C331" s="218"/>
      <c r="D331" s="218"/>
      <c r="E331" s="220"/>
      <c r="F331" s="208"/>
      <c r="G331" s="16" t="s">
        <v>495</v>
      </c>
      <c r="H331" s="16"/>
      <c r="I331" s="16"/>
      <c r="J331" s="17">
        <v>42531</v>
      </c>
      <c r="K331" s="17" t="s">
        <v>496</v>
      </c>
    </row>
    <row r="332" spans="1:11" ht="75" x14ac:dyDescent="0.2">
      <c r="A332" s="214"/>
      <c r="B332" s="255"/>
      <c r="C332" s="218"/>
      <c r="D332" s="218"/>
      <c r="E332" s="220"/>
      <c r="F332" s="208"/>
      <c r="G332" s="16" t="s">
        <v>268</v>
      </c>
      <c r="H332" s="16"/>
      <c r="I332" s="16"/>
      <c r="J332" s="17">
        <v>43676</v>
      </c>
      <c r="K332" s="17" t="s">
        <v>497</v>
      </c>
    </row>
    <row r="333" spans="1:11" ht="105" x14ac:dyDescent="0.2">
      <c r="A333" s="214"/>
      <c r="B333" s="255"/>
      <c r="C333" s="218"/>
      <c r="D333" s="218"/>
      <c r="E333" s="220"/>
      <c r="F333" s="208"/>
      <c r="G333" s="16" t="s">
        <v>142</v>
      </c>
      <c r="H333" s="16"/>
      <c r="I333" s="16"/>
      <c r="J333" s="17">
        <v>42531</v>
      </c>
      <c r="K333" s="17">
        <v>43676</v>
      </c>
    </row>
    <row r="334" spans="1:11" ht="135" x14ac:dyDescent="0.2">
      <c r="A334" s="214"/>
      <c r="B334" s="255"/>
      <c r="C334" s="218"/>
      <c r="D334" s="218"/>
      <c r="E334" s="220"/>
      <c r="F334" s="208"/>
      <c r="G334" s="16" t="s">
        <v>143</v>
      </c>
      <c r="H334" s="16"/>
      <c r="I334" s="16"/>
      <c r="J334" s="17">
        <v>42531</v>
      </c>
      <c r="K334" s="17" t="s">
        <v>144</v>
      </c>
    </row>
    <row r="335" spans="1:11" ht="30" x14ac:dyDescent="0.2">
      <c r="A335" s="215"/>
      <c r="B335" s="256"/>
      <c r="C335" s="219"/>
      <c r="D335" s="219"/>
      <c r="E335" s="211"/>
      <c r="F335" s="209"/>
      <c r="G335" s="26" t="s">
        <v>498</v>
      </c>
      <c r="H335" s="26"/>
      <c r="I335" s="26"/>
      <c r="J335" s="21"/>
      <c r="K335" s="22">
        <v>43830</v>
      </c>
    </row>
    <row r="336" spans="1:11" ht="15" customHeight="1" x14ac:dyDescent="0.2">
      <c r="A336" s="234">
        <v>32</v>
      </c>
      <c r="B336" s="235" t="s">
        <v>156</v>
      </c>
      <c r="C336" s="236" t="s">
        <v>157</v>
      </c>
      <c r="D336" s="236"/>
      <c r="E336" s="212">
        <v>42556</v>
      </c>
      <c r="F336" s="235">
        <v>445486509</v>
      </c>
      <c r="G336" s="235" t="s">
        <v>158</v>
      </c>
      <c r="H336" s="16"/>
      <c r="I336" s="16">
        <v>40000000</v>
      </c>
      <c r="J336" s="17">
        <v>42556</v>
      </c>
      <c r="K336" s="17">
        <v>42643</v>
      </c>
    </row>
    <row r="337" spans="1:11" ht="15" x14ac:dyDescent="0.2">
      <c r="A337" s="234"/>
      <c r="B337" s="235"/>
      <c r="C337" s="236"/>
      <c r="D337" s="236"/>
      <c r="E337" s="212"/>
      <c r="F337" s="235"/>
      <c r="G337" s="235"/>
      <c r="H337" s="16"/>
      <c r="I337" s="16"/>
      <c r="J337" s="17">
        <v>42556</v>
      </c>
      <c r="K337" s="17">
        <v>42735</v>
      </c>
    </row>
    <row r="338" spans="1:11" ht="15" x14ac:dyDescent="0.2">
      <c r="A338" s="234"/>
      <c r="B338" s="235"/>
      <c r="C338" s="236"/>
      <c r="D338" s="236"/>
      <c r="E338" s="212"/>
      <c r="F338" s="235"/>
      <c r="G338" s="235"/>
      <c r="H338" s="16"/>
      <c r="I338" s="16"/>
      <c r="J338" s="17">
        <v>42556</v>
      </c>
      <c r="K338" s="17">
        <v>42825</v>
      </c>
    </row>
    <row r="339" spans="1:11" ht="15" x14ac:dyDescent="0.2">
      <c r="A339" s="234"/>
      <c r="B339" s="235"/>
      <c r="C339" s="236"/>
      <c r="D339" s="236"/>
      <c r="E339" s="212"/>
      <c r="F339" s="235"/>
      <c r="G339" s="235"/>
      <c r="H339" s="16"/>
      <c r="I339" s="16"/>
      <c r="J339" s="17">
        <v>42556</v>
      </c>
      <c r="K339" s="17">
        <v>42916</v>
      </c>
    </row>
    <row r="340" spans="1:11" ht="300" x14ac:dyDescent="0.2">
      <c r="A340" s="234"/>
      <c r="B340" s="235"/>
      <c r="C340" s="236"/>
      <c r="D340" s="236"/>
      <c r="E340" s="212"/>
      <c r="F340" s="235"/>
      <c r="G340" s="16" t="s">
        <v>179</v>
      </c>
      <c r="H340" s="16"/>
      <c r="I340" s="16"/>
      <c r="J340" s="17">
        <v>42556</v>
      </c>
      <c r="K340" s="17">
        <v>42860</v>
      </c>
    </row>
    <row r="341" spans="1:11" ht="105" x14ac:dyDescent="0.2">
      <c r="A341" s="234"/>
      <c r="B341" s="235"/>
      <c r="C341" s="236"/>
      <c r="D341" s="236"/>
      <c r="E341" s="212"/>
      <c r="F341" s="235"/>
      <c r="G341" s="16" t="s">
        <v>435</v>
      </c>
      <c r="H341" s="16"/>
      <c r="I341" s="16"/>
      <c r="J341" s="17">
        <v>42860</v>
      </c>
      <c r="K341" s="17">
        <v>43676</v>
      </c>
    </row>
    <row r="342" spans="1:11" ht="15" x14ac:dyDescent="0.2">
      <c r="A342" s="234"/>
      <c r="B342" s="235"/>
      <c r="C342" s="236"/>
      <c r="D342" s="236"/>
      <c r="E342" s="212"/>
      <c r="F342" s="235"/>
      <c r="G342" s="16"/>
      <c r="H342" s="16"/>
      <c r="I342" s="16"/>
      <c r="J342" s="17"/>
      <c r="K342" s="17"/>
    </row>
    <row r="343" spans="1:11" ht="15" x14ac:dyDescent="0.2">
      <c r="A343" s="234"/>
      <c r="B343" s="235"/>
      <c r="C343" s="236"/>
      <c r="D343" s="236"/>
      <c r="E343" s="212"/>
      <c r="F343" s="235"/>
      <c r="G343" s="16"/>
      <c r="H343" s="16"/>
      <c r="I343" s="16"/>
      <c r="J343" s="17"/>
      <c r="K343" s="17"/>
    </row>
    <row r="344" spans="1:11" ht="45" x14ac:dyDescent="0.2">
      <c r="A344" s="234"/>
      <c r="B344" s="235"/>
      <c r="C344" s="236"/>
      <c r="D344" s="236"/>
      <c r="E344" s="212"/>
      <c r="F344" s="235"/>
      <c r="G344" s="16" t="s">
        <v>436</v>
      </c>
      <c r="H344" s="16"/>
      <c r="I344" s="16"/>
      <c r="J344" s="17">
        <v>42556</v>
      </c>
      <c r="K344" s="17">
        <v>43860</v>
      </c>
    </row>
    <row r="345" spans="1:11" ht="45" x14ac:dyDescent="0.2">
      <c r="A345" s="234"/>
      <c r="B345" s="235"/>
      <c r="C345" s="236"/>
      <c r="D345" s="236"/>
      <c r="E345" s="212"/>
      <c r="F345" s="235"/>
      <c r="G345" s="16" t="s">
        <v>437</v>
      </c>
      <c r="H345" s="16"/>
      <c r="I345" s="16"/>
      <c r="J345" s="17">
        <v>42556</v>
      </c>
      <c r="K345" s="17">
        <v>44469</v>
      </c>
    </row>
    <row r="346" spans="1:11" ht="105" x14ac:dyDescent="0.2">
      <c r="A346" s="234"/>
      <c r="B346" s="235"/>
      <c r="C346" s="236"/>
      <c r="D346" s="236"/>
      <c r="E346" s="212"/>
      <c r="F346" s="235"/>
      <c r="G346" s="16" t="s">
        <v>438</v>
      </c>
      <c r="H346" s="16"/>
      <c r="I346" s="16"/>
      <c r="J346" s="17">
        <v>42556</v>
      </c>
      <c r="K346" s="17">
        <v>44864</v>
      </c>
    </row>
    <row r="347" spans="1:11" ht="45" x14ac:dyDescent="0.2">
      <c r="A347" s="234"/>
      <c r="B347" s="235"/>
      <c r="C347" s="236"/>
      <c r="D347" s="236"/>
      <c r="E347" s="212"/>
      <c r="F347" s="235"/>
      <c r="G347" s="16" t="s">
        <v>159</v>
      </c>
      <c r="H347" s="16"/>
      <c r="I347" s="16"/>
      <c r="J347" s="17">
        <v>42556</v>
      </c>
      <c r="K347" s="17">
        <v>44864</v>
      </c>
    </row>
    <row r="348" spans="1:11" ht="150" x14ac:dyDescent="0.2">
      <c r="A348" s="234"/>
      <c r="B348" s="235"/>
      <c r="C348" s="236"/>
      <c r="D348" s="236"/>
      <c r="E348" s="212"/>
      <c r="F348" s="235"/>
      <c r="G348" s="16" t="s">
        <v>160</v>
      </c>
      <c r="H348" s="16"/>
      <c r="I348" s="16"/>
      <c r="J348" s="17">
        <v>44864</v>
      </c>
      <c r="K348" s="17">
        <v>45046</v>
      </c>
    </row>
    <row r="349" spans="1:11" ht="120" x14ac:dyDescent="0.2">
      <c r="A349" s="234"/>
      <c r="B349" s="235"/>
      <c r="C349" s="236"/>
      <c r="D349" s="236"/>
      <c r="E349" s="212"/>
      <c r="F349" s="235"/>
      <c r="G349" s="16" t="s">
        <v>161</v>
      </c>
      <c r="H349" s="16"/>
      <c r="I349" s="16"/>
      <c r="J349" s="17">
        <v>44864</v>
      </c>
      <c r="K349" s="17">
        <v>45046</v>
      </c>
    </row>
    <row r="350" spans="1:11" ht="150" x14ac:dyDescent="0.2">
      <c r="A350" s="234"/>
      <c r="B350" s="235"/>
      <c r="C350" s="236"/>
      <c r="D350" s="236"/>
      <c r="E350" s="212"/>
      <c r="F350" s="235"/>
      <c r="G350" s="16" t="s">
        <v>162</v>
      </c>
      <c r="H350" s="16"/>
      <c r="I350" s="16"/>
      <c r="J350" s="17">
        <v>44864</v>
      </c>
      <c r="K350" s="17">
        <v>44925</v>
      </c>
    </row>
    <row r="351" spans="1:11" ht="75" x14ac:dyDescent="0.2">
      <c r="A351" s="234"/>
      <c r="B351" s="235"/>
      <c r="C351" s="236"/>
      <c r="D351" s="236"/>
      <c r="E351" s="212"/>
      <c r="F351" s="235"/>
      <c r="G351" s="16" t="s">
        <v>163</v>
      </c>
      <c r="H351" s="16"/>
      <c r="I351" s="16"/>
      <c r="J351" s="17">
        <v>44864</v>
      </c>
      <c r="K351" s="17" t="s">
        <v>439</v>
      </c>
    </row>
    <row r="352" spans="1:11" ht="60" x14ac:dyDescent="0.2">
      <c r="A352" s="234"/>
      <c r="B352" s="235"/>
      <c r="C352" s="236"/>
      <c r="D352" s="236"/>
      <c r="E352" s="212"/>
      <c r="F352" s="235"/>
      <c r="G352" s="16" t="s">
        <v>440</v>
      </c>
      <c r="H352" s="16"/>
      <c r="I352" s="16"/>
      <c r="J352" s="21"/>
      <c r="K352" s="22">
        <v>45107</v>
      </c>
    </row>
    <row r="353" spans="1:11" ht="51" x14ac:dyDescent="0.2">
      <c r="A353" s="238">
        <v>33</v>
      </c>
      <c r="B353" s="188" t="s">
        <v>339</v>
      </c>
      <c r="C353" s="257" t="s">
        <v>199</v>
      </c>
      <c r="D353" s="257"/>
      <c r="E353" s="258">
        <v>42957</v>
      </c>
      <c r="F353" s="188">
        <v>509328217</v>
      </c>
      <c r="G353" s="23" t="s">
        <v>200</v>
      </c>
      <c r="H353" s="23">
        <v>23000000</v>
      </c>
      <c r="I353" s="23"/>
      <c r="J353" s="22">
        <v>42957</v>
      </c>
      <c r="K353" s="22">
        <v>43099</v>
      </c>
    </row>
    <row r="354" spans="1:11" ht="89.25" x14ac:dyDescent="0.2">
      <c r="A354" s="238"/>
      <c r="B354" s="188"/>
      <c r="C354" s="257"/>
      <c r="D354" s="257"/>
      <c r="E354" s="258"/>
      <c r="F354" s="188"/>
      <c r="G354" s="23" t="s">
        <v>201</v>
      </c>
      <c r="H354" s="23"/>
      <c r="I354" s="23"/>
      <c r="J354" s="22">
        <v>42957</v>
      </c>
      <c r="K354" s="22">
        <v>43049</v>
      </c>
    </row>
    <row r="355" spans="1:11" ht="140.25" x14ac:dyDescent="0.2">
      <c r="A355" s="238"/>
      <c r="B355" s="188"/>
      <c r="C355" s="257"/>
      <c r="D355" s="257"/>
      <c r="E355" s="258"/>
      <c r="F355" s="188"/>
      <c r="G355" s="23" t="s">
        <v>202</v>
      </c>
      <c r="H355" s="54"/>
      <c r="I355" s="54"/>
      <c r="J355" s="251">
        <v>42957</v>
      </c>
      <c r="K355" s="251">
        <v>43200</v>
      </c>
    </row>
    <row r="356" spans="1:11" ht="102" x14ac:dyDescent="0.2">
      <c r="A356" s="238"/>
      <c r="B356" s="188"/>
      <c r="C356" s="257"/>
      <c r="D356" s="257"/>
      <c r="E356" s="258"/>
      <c r="F356" s="188"/>
      <c r="G356" s="23" t="s">
        <v>203</v>
      </c>
      <c r="H356" s="56"/>
      <c r="I356" s="56"/>
      <c r="J356" s="253"/>
      <c r="K356" s="253"/>
    </row>
    <row r="357" spans="1:11" ht="38.25" x14ac:dyDescent="0.2">
      <c r="A357" s="238"/>
      <c r="B357" s="188"/>
      <c r="C357" s="257"/>
      <c r="D357" s="257"/>
      <c r="E357" s="258"/>
      <c r="F357" s="188"/>
      <c r="G357" s="23" t="s">
        <v>204</v>
      </c>
      <c r="H357" s="23"/>
      <c r="I357" s="23"/>
      <c r="J357" s="22">
        <v>42957</v>
      </c>
      <c r="K357" s="22">
        <v>43230</v>
      </c>
    </row>
    <row r="358" spans="1:11" ht="38.25" x14ac:dyDescent="0.2">
      <c r="A358" s="238"/>
      <c r="B358" s="188"/>
      <c r="C358" s="257"/>
      <c r="D358" s="257"/>
      <c r="E358" s="258"/>
      <c r="F358" s="188"/>
      <c r="G358" s="23" t="s">
        <v>392</v>
      </c>
      <c r="H358" s="23"/>
      <c r="I358" s="23"/>
      <c r="J358" s="22">
        <v>42957</v>
      </c>
      <c r="K358" s="22">
        <v>43779</v>
      </c>
    </row>
    <row r="359" spans="1:11" ht="38.25" x14ac:dyDescent="0.2">
      <c r="A359" s="238"/>
      <c r="B359" s="188"/>
      <c r="C359" s="257"/>
      <c r="D359" s="257"/>
      <c r="E359" s="258"/>
      <c r="F359" s="188"/>
      <c r="G359" s="23" t="s">
        <v>376</v>
      </c>
      <c r="H359" s="23"/>
      <c r="I359" s="23"/>
      <c r="J359" s="22">
        <v>42957</v>
      </c>
      <c r="K359" s="22">
        <v>44510</v>
      </c>
    </row>
    <row r="360" spans="1:11" ht="38.25" x14ac:dyDescent="0.2">
      <c r="A360" s="238"/>
      <c r="B360" s="188"/>
      <c r="C360" s="257"/>
      <c r="D360" s="257"/>
      <c r="E360" s="258"/>
      <c r="F360" s="188"/>
      <c r="G360" s="23" t="s">
        <v>393</v>
      </c>
      <c r="H360" s="23"/>
      <c r="I360" s="23"/>
      <c r="J360" s="22">
        <v>42957</v>
      </c>
      <c r="K360" s="22">
        <v>44752</v>
      </c>
    </row>
    <row r="361" spans="1:11" ht="153" x14ac:dyDescent="0.2">
      <c r="A361" s="238"/>
      <c r="B361" s="188"/>
      <c r="C361" s="257"/>
      <c r="D361" s="257"/>
      <c r="E361" s="258"/>
      <c r="F361" s="188"/>
      <c r="G361" s="23" t="s">
        <v>394</v>
      </c>
      <c r="H361" s="23"/>
      <c r="I361" s="23"/>
      <c r="J361" s="22">
        <v>42957</v>
      </c>
      <c r="K361" s="22">
        <v>44875</v>
      </c>
    </row>
    <row r="362" spans="1:11" ht="51" x14ac:dyDescent="0.2">
      <c r="A362" s="238"/>
      <c r="B362" s="188"/>
      <c r="C362" s="257"/>
      <c r="D362" s="257"/>
      <c r="E362" s="258"/>
      <c r="F362" s="188"/>
      <c r="G362" s="23" t="s">
        <v>395</v>
      </c>
      <c r="H362" s="23"/>
      <c r="I362" s="23"/>
      <c r="J362" s="22"/>
      <c r="K362" s="24" t="s">
        <v>238</v>
      </c>
    </row>
    <row r="363" spans="1:11" ht="25.5" x14ac:dyDescent="0.2">
      <c r="A363" s="238"/>
      <c r="B363" s="188"/>
      <c r="C363" s="257"/>
      <c r="D363" s="257"/>
      <c r="E363" s="258"/>
      <c r="F363" s="188"/>
      <c r="G363" s="23" t="s">
        <v>205</v>
      </c>
      <c r="H363" s="23"/>
      <c r="I363" s="23"/>
      <c r="J363" s="22">
        <v>42957</v>
      </c>
      <c r="K363" s="22">
        <v>44875</v>
      </c>
    </row>
    <row r="364" spans="1:11" ht="76.5" x14ac:dyDescent="0.2">
      <c r="A364" s="238"/>
      <c r="B364" s="188"/>
      <c r="C364" s="257"/>
      <c r="D364" s="257"/>
      <c r="E364" s="258"/>
      <c r="F364" s="188"/>
      <c r="G364" s="23" t="s">
        <v>206</v>
      </c>
      <c r="H364" s="23"/>
      <c r="I364" s="23"/>
      <c r="J364" s="22">
        <v>44875</v>
      </c>
      <c r="K364" s="22">
        <v>44967</v>
      </c>
    </row>
    <row r="365" spans="1:11" ht="178.5" x14ac:dyDescent="0.2">
      <c r="A365" s="238"/>
      <c r="B365" s="188"/>
      <c r="C365" s="257"/>
      <c r="D365" s="257"/>
      <c r="E365" s="258"/>
      <c r="F365" s="188"/>
      <c r="G365" s="23" t="s">
        <v>207</v>
      </c>
      <c r="H365" s="23"/>
      <c r="I365" s="23"/>
      <c r="J365" s="22">
        <v>44875</v>
      </c>
      <c r="K365" s="22">
        <v>45056</v>
      </c>
    </row>
    <row r="366" spans="1:11" ht="63.75" x14ac:dyDescent="0.2">
      <c r="A366" s="238"/>
      <c r="B366" s="188"/>
      <c r="C366" s="257"/>
      <c r="D366" s="257"/>
      <c r="E366" s="258"/>
      <c r="F366" s="188"/>
      <c r="G366" s="23" t="s">
        <v>208</v>
      </c>
      <c r="H366" s="23"/>
      <c r="I366" s="23"/>
      <c r="J366" s="22">
        <v>44967</v>
      </c>
      <c r="K366" s="24" t="s">
        <v>396</v>
      </c>
    </row>
    <row r="367" spans="1:11" ht="114.75" x14ac:dyDescent="0.2">
      <c r="A367" s="238"/>
      <c r="B367" s="188"/>
      <c r="C367" s="257"/>
      <c r="D367" s="257"/>
      <c r="E367" s="258"/>
      <c r="F367" s="188"/>
      <c r="G367" s="23" t="s">
        <v>397</v>
      </c>
      <c r="H367" s="23"/>
      <c r="I367" s="23"/>
      <c r="J367" s="22"/>
      <c r="K367" s="24"/>
    </row>
    <row r="368" spans="1:11" ht="38.25" x14ac:dyDescent="0.2">
      <c r="A368" s="238"/>
      <c r="B368" s="188"/>
      <c r="C368" s="257"/>
      <c r="D368" s="257"/>
      <c r="E368" s="258"/>
      <c r="F368" s="188"/>
      <c r="G368" s="23" t="s">
        <v>398</v>
      </c>
      <c r="H368" s="23"/>
      <c r="I368" s="23"/>
      <c r="J368" s="22"/>
      <c r="K368" s="22">
        <v>45301</v>
      </c>
    </row>
    <row r="369" spans="1:11" ht="60" customHeight="1" x14ac:dyDescent="0.2">
      <c r="A369" s="213">
        <v>34</v>
      </c>
      <c r="B369" s="188" t="s">
        <v>340</v>
      </c>
      <c r="C369" s="257" t="s">
        <v>209</v>
      </c>
      <c r="D369" s="257"/>
      <c r="E369" s="258">
        <v>42957</v>
      </c>
      <c r="F369" s="188">
        <v>509328217</v>
      </c>
      <c r="G369" s="16" t="s">
        <v>210</v>
      </c>
      <c r="H369" s="16">
        <v>30000000</v>
      </c>
      <c r="I369" s="16"/>
      <c r="J369" s="22">
        <v>42957</v>
      </c>
      <c r="K369" s="17">
        <v>43099</v>
      </c>
    </row>
    <row r="370" spans="1:11" ht="135" x14ac:dyDescent="0.2">
      <c r="A370" s="214"/>
      <c r="B370" s="188"/>
      <c r="C370" s="257"/>
      <c r="D370" s="257"/>
      <c r="E370" s="258"/>
      <c r="F370" s="188"/>
      <c r="G370" s="16" t="s">
        <v>211</v>
      </c>
      <c r="H370" s="16"/>
      <c r="I370" s="16"/>
      <c r="J370" s="22">
        <v>42957</v>
      </c>
      <c r="K370" s="17">
        <v>43049</v>
      </c>
    </row>
    <row r="371" spans="1:11" ht="240" x14ac:dyDescent="0.2">
      <c r="A371" s="214"/>
      <c r="B371" s="188"/>
      <c r="C371" s="257"/>
      <c r="D371" s="257"/>
      <c r="E371" s="258"/>
      <c r="F371" s="188"/>
      <c r="G371" s="16" t="s">
        <v>212</v>
      </c>
      <c r="H371" s="25"/>
      <c r="I371" s="25"/>
      <c r="J371" s="251">
        <v>42957</v>
      </c>
      <c r="K371" s="210">
        <v>43200</v>
      </c>
    </row>
    <row r="372" spans="1:11" ht="135" x14ac:dyDescent="0.2">
      <c r="A372" s="214"/>
      <c r="B372" s="188"/>
      <c r="C372" s="257"/>
      <c r="D372" s="257"/>
      <c r="E372" s="258"/>
      <c r="F372" s="188"/>
      <c r="G372" s="16" t="s">
        <v>213</v>
      </c>
      <c r="H372" s="28"/>
      <c r="I372" s="28"/>
      <c r="J372" s="253"/>
      <c r="K372" s="211"/>
    </row>
    <row r="373" spans="1:11" ht="45" x14ac:dyDescent="0.2">
      <c r="A373" s="214"/>
      <c r="B373" s="188"/>
      <c r="C373" s="257"/>
      <c r="D373" s="257"/>
      <c r="E373" s="258"/>
      <c r="F373" s="188"/>
      <c r="G373" s="16" t="s">
        <v>214</v>
      </c>
      <c r="H373" s="16"/>
      <c r="I373" s="16"/>
      <c r="J373" s="22">
        <v>42957</v>
      </c>
      <c r="K373" s="17">
        <v>43230</v>
      </c>
    </row>
    <row r="374" spans="1:11" ht="45" x14ac:dyDescent="0.2">
      <c r="A374" s="214"/>
      <c r="B374" s="188"/>
      <c r="C374" s="257"/>
      <c r="D374" s="257"/>
      <c r="E374" s="258"/>
      <c r="F374" s="188"/>
      <c r="G374" s="16" t="s">
        <v>375</v>
      </c>
      <c r="H374" s="16"/>
      <c r="I374" s="16"/>
      <c r="J374" s="22">
        <v>42957</v>
      </c>
      <c r="K374" s="17">
        <v>43779</v>
      </c>
    </row>
    <row r="375" spans="1:11" ht="45" x14ac:dyDescent="0.2">
      <c r="A375" s="214"/>
      <c r="B375" s="188"/>
      <c r="C375" s="257"/>
      <c r="D375" s="257"/>
      <c r="E375" s="258"/>
      <c r="F375" s="188"/>
      <c r="G375" s="16" t="s">
        <v>376</v>
      </c>
      <c r="H375" s="16"/>
      <c r="I375" s="16"/>
      <c r="J375" s="22">
        <v>42957</v>
      </c>
      <c r="K375" s="17">
        <v>44510</v>
      </c>
    </row>
    <row r="376" spans="1:11" ht="45" x14ac:dyDescent="0.2">
      <c r="A376" s="214"/>
      <c r="B376" s="188"/>
      <c r="C376" s="257"/>
      <c r="D376" s="257"/>
      <c r="E376" s="258"/>
      <c r="F376" s="188"/>
      <c r="G376" s="16" t="s">
        <v>377</v>
      </c>
      <c r="H376" s="16"/>
      <c r="I376" s="16"/>
      <c r="J376" s="22">
        <v>42957</v>
      </c>
      <c r="K376" s="17">
        <v>44752</v>
      </c>
    </row>
    <row r="377" spans="1:11" ht="285" x14ac:dyDescent="0.2">
      <c r="A377" s="214"/>
      <c r="B377" s="188"/>
      <c r="C377" s="257"/>
      <c r="D377" s="257"/>
      <c r="E377" s="258"/>
      <c r="F377" s="188"/>
      <c r="G377" s="16" t="s">
        <v>378</v>
      </c>
      <c r="H377" s="16"/>
      <c r="I377" s="16"/>
      <c r="J377" s="22">
        <v>42957</v>
      </c>
      <c r="K377" s="17">
        <v>44875</v>
      </c>
    </row>
    <row r="378" spans="1:11" ht="60" x14ac:dyDescent="0.2">
      <c r="A378" s="214"/>
      <c r="B378" s="188"/>
      <c r="C378" s="257"/>
      <c r="D378" s="257"/>
      <c r="E378" s="258"/>
      <c r="F378" s="188"/>
      <c r="G378" s="16" t="s">
        <v>236</v>
      </c>
      <c r="H378" s="16"/>
      <c r="I378" s="16"/>
      <c r="J378" s="22">
        <v>42957</v>
      </c>
      <c r="K378" s="17" t="s">
        <v>237</v>
      </c>
    </row>
    <row r="379" spans="1:11" ht="30" x14ac:dyDescent="0.2">
      <c r="A379" s="214"/>
      <c r="B379" s="188"/>
      <c r="C379" s="257"/>
      <c r="D379" s="257"/>
      <c r="E379" s="258"/>
      <c r="F379" s="188"/>
      <c r="G379" s="16" t="s">
        <v>215</v>
      </c>
      <c r="H379" s="16"/>
      <c r="I379" s="16"/>
      <c r="J379" s="22">
        <v>42957</v>
      </c>
      <c r="K379" s="17">
        <v>44875</v>
      </c>
    </row>
    <row r="380" spans="1:11" ht="90" x14ac:dyDescent="0.2">
      <c r="A380" s="214"/>
      <c r="B380" s="188"/>
      <c r="C380" s="257"/>
      <c r="D380" s="257"/>
      <c r="E380" s="258"/>
      <c r="F380" s="188"/>
      <c r="G380" s="16" t="s">
        <v>216</v>
      </c>
      <c r="H380" s="16"/>
      <c r="I380" s="16"/>
      <c r="J380" s="17">
        <v>44875</v>
      </c>
      <c r="K380" s="17">
        <v>44936</v>
      </c>
    </row>
    <row r="381" spans="1:11" ht="105" x14ac:dyDescent="0.2">
      <c r="A381" s="214"/>
      <c r="B381" s="188"/>
      <c r="C381" s="257"/>
      <c r="D381" s="257"/>
      <c r="E381" s="258"/>
      <c r="F381" s="188"/>
      <c r="G381" s="16" t="s">
        <v>217</v>
      </c>
      <c r="H381" s="16"/>
      <c r="I381" s="16"/>
      <c r="J381" s="17">
        <v>44875</v>
      </c>
      <c r="K381" s="17" t="s">
        <v>379</v>
      </c>
    </row>
    <row r="382" spans="1:11" ht="210" x14ac:dyDescent="0.2">
      <c r="A382" s="214"/>
      <c r="B382" s="188"/>
      <c r="C382" s="257"/>
      <c r="D382" s="257"/>
      <c r="E382" s="258"/>
      <c r="F382" s="188"/>
      <c r="G382" s="16" t="s">
        <v>218</v>
      </c>
      <c r="H382" s="16"/>
      <c r="I382" s="16"/>
      <c r="J382" s="17">
        <v>44875</v>
      </c>
      <c r="K382" s="17">
        <v>45056</v>
      </c>
    </row>
    <row r="383" spans="1:11" ht="105" x14ac:dyDescent="0.2">
      <c r="A383" s="214"/>
      <c r="B383" s="188"/>
      <c r="C383" s="257"/>
      <c r="D383" s="257"/>
      <c r="E383" s="258"/>
      <c r="F383" s="188"/>
      <c r="G383" s="16" t="s">
        <v>219</v>
      </c>
      <c r="H383" s="16"/>
      <c r="I383" s="16"/>
      <c r="J383" s="17">
        <v>44875</v>
      </c>
      <c r="K383" s="17">
        <v>45240</v>
      </c>
    </row>
    <row r="384" spans="1:11" ht="45" x14ac:dyDescent="0.2">
      <c r="A384" s="214"/>
      <c r="B384" s="188"/>
      <c r="C384" s="257"/>
      <c r="D384" s="257"/>
      <c r="E384" s="258"/>
      <c r="F384" s="188"/>
      <c r="G384" s="16" t="s">
        <v>403</v>
      </c>
      <c r="H384" s="16"/>
      <c r="I384" s="16"/>
      <c r="J384" s="17"/>
      <c r="K384" s="17">
        <v>45301</v>
      </c>
    </row>
    <row r="385" spans="1:11" ht="270" x14ac:dyDescent="0.2">
      <c r="A385" s="215"/>
      <c r="B385" s="188"/>
      <c r="C385" s="257"/>
      <c r="D385" s="257"/>
      <c r="E385" s="258"/>
      <c r="F385" s="188"/>
      <c r="G385" s="16" t="s">
        <v>220</v>
      </c>
      <c r="H385" s="16"/>
      <c r="I385" s="16"/>
      <c r="J385" s="17"/>
      <c r="K385" s="17"/>
    </row>
    <row r="386" spans="1:11" ht="51" x14ac:dyDescent="0.2">
      <c r="A386" s="248">
        <v>35</v>
      </c>
      <c r="B386" s="188" t="s">
        <v>341</v>
      </c>
      <c r="C386" s="257" t="s">
        <v>221</v>
      </c>
      <c r="D386" s="257"/>
      <c r="E386" s="258">
        <v>42957</v>
      </c>
      <c r="F386" s="188">
        <v>509328217</v>
      </c>
      <c r="G386" s="23" t="s">
        <v>222</v>
      </c>
      <c r="H386" s="23">
        <v>20000000</v>
      </c>
      <c r="I386" s="23"/>
      <c r="J386" s="22">
        <v>42957</v>
      </c>
      <c r="K386" s="22">
        <v>43099</v>
      </c>
    </row>
    <row r="387" spans="1:11" ht="114.75" x14ac:dyDescent="0.2">
      <c r="A387" s="249"/>
      <c r="B387" s="188"/>
      <c r="C387" s="257"/>
      <c r="D387" s="257"/>
      <c r="E387" s="258"/>
      <c r="F387" s="188"/>
      <c r="G387" s="23" t="s">
        <v>223</v>
      </c>
      <c r="H387" s="23"/>
      <c r="I387" s="23"/>
      <c r="J387" s="22">
        <v>42957</v>
      </c>
      <c r="K387" s="22">
        <v>43049</v>
      </c>
    </row>
    <row r="388" spans="1:11" ht="216.75" x14ac:dyDescent="0.2">
      <c r="A388" s="249"/>
      <c r="B388" s="188"/>
      <c r="C388" s="257"/>
      <c r="D388" s="257"/>
      <c r="E388" s="258"/>
      <c r="F388" s="188"/>
      <c r="G388" s="23" t="s">
        <v>224</v>
      </c>
      <c r="H388" s="54"/>
      <c r="I388" s="54"/>
      <c r="J388" s="251">
        <v>42957</v>
      </c>
      <c r="K388" s="251">
        <v>43141</v>
      </c>
    </row>
    <row r="389" spans="1:11" ht="135" x14ac:dyDescent="0.2">
      <c r="A389" s="249"/>
      <c r="B389" s="188"/>
      <c r="C389" s="257"/>
      <c r="D389" s="257"/>
      <c r="E389" s="258"/>
      <c r="F389" s="188"/>
      <c r="G389" s="29" t="s">
        <v>225</v>
      </c>
      <c r="H389" s="19"/>
      <c r="I389" s="19"/>
      <c r="J389" s="253"/>
      <c r="K389" s="253"/>
    </row>
    <row r="390" spans="1:11" ht="38.25" x14ac:dyDescent="0.2">
      <c r="A390" s="249"/>
      <c r="B390" s="188"/>
      <c r="C390" s="257"/>
      <c r="D390" s="257"/>
      <c r="E390" s="258"/>
      <c r="F390" s="188"/>
      <c r="G390" s="23" t="s">
        <v>226</v>
      </c>
      <c r="H390" s="23"/>
      <c r="I390" s="23"/>
      <c r="J390" s="22">
        <v>42957</v>
      </c>
      <c r="K390" s="22">
        <v>43200</v>
      </c>
    </row>
    <row r="391" spans="1:11" ht="38.25" x14ac:dyDescent="0.2">
      <c r="A391" s="249"/>
      <c r="B391" s="188"/>
      <c r="C391" s="257"/>
      <c r="D391" s="257"/>
      <c r="E391" s="258"/>
      <c r="F391" s="188"/>
      <c r="G391" s="23" t="s">
        <v>357</v>
      </c>
      <c r="H391" s="23"/>
      <c r="I391" s="23"/>
      <c r="J391" s="22">
        <v>42957</v>
      </c>
      <c r="K391" s="22">
        <v>43745</v>
      </c>
    </row>
    <row r="392" spans="1:11" ht="38.25" x14ac:dyDescent="0.2">
      <c r="A392" s="249"/>
      <c r="B392" s="188"/>
      <c r="C392" s="257"/>
      <c r="D392" s="257"/>
      <c r="E392" s="258"/>
      <c r="F392" s="188"/>
      <c r="G392" s="23" t="s">
        <v>358</v>
      </c>
      <c r="H392" s="23"/>
      <c r="I392" s="23"/>
      <c r="J392" s="22">
        <v>42957</v>
      </c>
      <c r="K392" s="22">
        <v>44084</v>
      </c>
    </row>
    <row r="393" spans="1:11" ht="38.25" x14ac:dyDescent="0.2">
      <c r="A393" s="249"/>
      <c r="B393" s="188"/>
      <c r="C393" s="257"/>
      <c r="D393" s="257"/>
      <c r="E393" s="258"/>
      <c r="F393" s="188"/>
      <c r="G393" s="23" t="s">
        <v>359</v>
      </c>
      <c r="H393" s="23"/>
      <c r="I393" s="23"/>
      <c r="J393" s="22">
        <v>42957</v>
      </c>
      <c r="K393" s="22">
        <v>44265</v>
      </c>
    </row>
    <row r="394" spans="1:11" ht="204" x14ac:dyDescent="0.2">
      <c r="A394" s="249"/>
      <c r="B394" s="188"/>
      <c r="C394" s="257"/>
      <c r="D394" s="257"/>
      <c r="E394" s="258"/>
      <c r="F394" s="188"/>
      <c r="G394" s="23" t="s">
        <v>360</v>
      </c>
      <c r="H394" s="23"/>
      <c r="I394" s="23"/>
      <c r="J394" s="22">
        <v>42957</v>
      </c>
      <c r="K394" s="22">
        <v>44449</v>
      </c>
    </row>
    <row r="395" spans="1:11" ht="63.75" x14ac:dyDescent="0.2">
      <c r="A395" s="249"/>
      <c r="B395" s="188"/>
      <c r="C395" s="257"/>
      <c r="D395" s="257"/>
      <c r="E395" s="258"/>
      <c r="F395" s="188"/>
      <c r="G395" s="23" t="s">
        <v>227</v>
      </c>
      <c r="H395" s="23"/>
      <c r="I395" s="23"/>
      <c r="J395" s="22">
        <v>42957</v>
      </c>
      <c r="K395" s="24" t="s">
        <v>228</v>
      </c>
    </row>
    <row r="396" spans="1:11" ht="63.75" x14ac:dyDescent="0.2">
      <c r="A396" s="249"/>
      <c r="B396" s="188"/>
      <c r="C396" s="257"/>
      <c r="D396" s="257"/>
      <c r="E396" s="258"/>
      <c r="F396" s="188"/>
      <c r="G396" s="23" t="s">
        <v>229</v>
      </c>
      <c r="H396" s="23"/>
      <c r="I396" s="23"/>
      <c r="J396" s="22">
        <v>44449</v>
      </c>
      <c r="K396" s="22">
        <v>44630</v>
      </c>
    </row>
    <row r="397" spans="1:11" ht="25.5" x14ac:dyDescent="0.2">
      <c r="A397" s="249"/>
      <c r="B397" s="188"/>
      <c r="C397" s="257"/>
      <c r="D397" s="257"/>
      <c r="E397" s="258"/>
      <c r="F397" s="188"/>
      <c r="G397" s="23" t="s">
        <v>230</v>
      </c>
      <c r="H397" s="23"/>
      <c r="I397" s="23"/>
      <c r="J397" s="22">
        <v>42957</v>
      </c>
      <c r="K397" s="22">
        <v>44449</v>
      </c>
    </row>
    <row r="398" spans="1:11" ht="63.75" x14ac:dyDescent="0.2">
      <c r="A398" s="249"/>
      <c r="B398" s="188"/>
      <c r="C398" s="257"/>
      <c r="D398" s="257"/>
      <c r="E398" s="258"/>
      <c r="F398" s="188"/>
      <c r="G398" s="23" t="s">
        <v>231</v>
      </c>
      <c r="H398" s="23"/>
      <c r="I398" s="23"/>
      <c r="J398" s="22">
        <v>44449</v>
      </c>
      <c r="K398" s="22">
        <v>44510</v>
      </c>
    </row>
    <row r="399" spans="1:11" ht="102" x14ac:dyDescent="0.2">
      <c r="A399" s="249"/>
      <c r="B399" s="188"/>
      <c r="C399" s="257"/>
      <c r="D399" s="257"/>
      <c r="E399" s="258"/>
      <c r="F399" s="188"/>
      <c r="G399" s="23" t="s">
        <v>232</v>
      </c>
      <c r="H399" s="23"/>
      <c r="I399" s="23"/>
      <c r="J399" s="22">
        <v>44449</v>
      </c>
      <c r="K399" s="22" t="s">
        <v>361</v>
      </c>
    </row>
    <row r="400" spans="1:11" ht="178.5" x14ac:dyDescent="0.2">
      <c r="A400" s="249"/>
      <c r="B400" s="188"/>
      <c r="C400" s="257"/>
      <c r="D400" s="257"/>
      <c r="E400" s="258"/>
      <c r="F400" s="188"/>
      <c r="G400" s="23" t="s">
        <v>233</v>
      </c>
      <c r="H400" s="23"/>
      <c r="I400" s="23"/>
      <c r="J400" s="30">
        <v>44449</v>
      </c>
      <c r="K400" s="31">
        <v>44630</v>
      </c>
    </row>
    <row r="401" spans="1:11" ht="89.25" x14ac:dyDescent="0.2">
      <c r="A401" s="249"/>
      <c r="B401" s="188"/>
      <c r="C401" s="257"/>
      <c r="D401" s="257"/>
      <c r="E401" s="258"/>
      <c r="F401" s="188"/>
      <c r="G401" s="23" t="s">
        <v>234</v>
      </c>
      <c r="H401" s="23"/>
      <c r="I401" s="23"/>
      <c r="J401" s="22">
        <v>44449</v>
      </c>
      <c r="K401" s="22">
        <v>44814</v>
      </c>
    </row>
    <row r="402" spans="1:11" ht="38.25" x14ac:dyDescent="0.2">
      <c r="A402" s="249"/>
      <c r="B402" s="188"/>
      <c r="C402" s="257"/>
      <c r="D402" s="257"/>
      <c r="E402" s="258"/>
      <c r="F402" s="188"/>
      <c r="G402" s="23" t="s">
        <v>370</v>
      </c>
      <c r="H402" s="23"/>
      <c r="I402" s="23"/>
      <c r="J402" s="22"/>
      <c r="K402" s="22">
        <v>44985</v>
      </c>
    </row>
    <row r="403" spans="1:11" ht="216.75" x14ac:dyDescent="0.2">
      <c r="A403" s="250"/>
      <c r="B403" s="188"/>
      <c r="C403" s="257"/>
      <c r="D403" s="257"/>
      <c r="E403" s="258"/>
      <c r="F403" s="188"/>
      <c r="G403" s="23" t="s">
        <v>235</v>
      </c>
      <c r="H403" s="23"/>
      <c r="I403" s="23"/>
      <c r="J403" s="22"/>
      <c r="K403" s="22"/>
    </row>
    <row r="404" spans="1:11" ht="30" x14ac:dyDescent="0.2">
      <c r="A404" s="213">
        <v>36</v>
      </c>
      <c r="B404" s="207" t="s">
        <v>260</v>
      </c>
      <c r="C404" s="217">
        <v>368000</v>
      </c>
      <c r="D404" s="217"/>
      <c r="E404" s="210">
        <v>43080</v>
      </c>
      <c r="F404" s="207">
        <v>245592023</v>
      </c>
      <c r="G404" s="16" t="s">
        <v>261</v>
      </c>
      <c r="H404" s="16">
        <v>1000000</v>
      </c>
      <c r="I404" s="16"/>
      <c r="J404" s="17">
        <v>43103</v>
      </c>
      <c r="K404" s="17">
        <v>43189</v>
      </c>
    </row>
    <row r="405" spans="1:11" ht="60" x14ac:dyDescent="0.2">
      <c r="A405" s="214"/>
      <c r="B405" s="208"/>
      <c r="C405" s="218"/>
      <c r="D405" s="218"/>
      <c r="E405" s="220"/>
      <c r="F405" s="208"/>
      <c r="G405" s="16" t="s">
        <v>291</v>
      </c>
      <c r="H405" s="16"/>
      <c r="I405" s="16"/>
      <c r="J405" s="17">
        <v>43080</v>
      </c>
      <c r="K405" s="17">
        <v>43292</v>
      </c>
    </row>
    <row r="406" spans="1:11" ht="30" x14ac:dyDescent="0.2">
      <c r="A406" s="214"/>
      <c r="B406" s="208"/>
      <c r="C406" s="218"/>
      <c r="D406" s="218"/>
      <c r="E406" s="220"/>
      <c r="F406" s="208"/>
      <c r="G406" s="16" t="s">
        <v>262</v>
      </c>
      <c r="H406" s="16"/>
      <c r="I406" s="16"/>
      <c r="J406" s="17">
        <v>43080</v>
      </c>
      <c r="K406" s="17">
        <v>43231</v>
      </c>
    </row>
    <row r="407" spans="1:11" ht="60" x14ac:dyDescent="0.2">
      <c r="A407" s="214"/>
      <c r="B407" s="208"/>
      <c r="C407" s="218"/>
      <c r="D407" s="218"/>
      <c r="E407" s="220"/>
      <c r="F407" s="208"/>
      <c r="G407" s="16" t="s">
        <v>386</v>
      </c>
      <c r="H407" s="16"/>
      <c r="I407" s="16"/>
      <c r="J407" s="17">
        <v>43080</v>
      </c>
      <c r="K407" s="17">
        <v>43830</v>
      </c>
    </row>
    <row r="408" spans="1:11" ht="45" x14ac:dyDescent="0.2">
      <c r="A408" s="214"/>
      <c r="B408" s="208"/>
      <c r="C408" s="218"/>
      <c r="D408" s="218"/>
      <c r="E408" s="220"/>
      <c r="F408" s="208"/>
      <c r="G408" s="16" t="s">
        <v>263</v>
      </c>
      <c r="H408" s="16"/>
      <c r="I408" s="16"/>
      <c r="J408" s="17">
        <v>43080</v>
      </c>
      <c r="K408" s="17">
        <v>43627</v>
      </c>
    </row>
    <row r="409" spans="1:11" ht="45" x14ac:dyDescent="0.2">
      <c r="A409" s="214"/>
      <c r="B409" s="208"/>
      <c r="C409" s="218"/>
      <c r="D409" s="218"/>
      <c r="E409" s="220"/>
      <c r="F409" s="208"/>
      <c r="G409" s="16" t="s">
        <v>387</v>
      </c>
      <c r="H409" s="16"/>
      <c r="I409" s="16"/>
      <c r="J409" s="17">
        <v>43627</v>
      </c>
      <c r="K409" s="17">
        <v>43830</v>
      </c>
    </row>
    <row r="410" spans="1:11" ht="45" x14ac:dyDescent="0.2">
      <c r="A410" s="214"/>
      <c r="B410" s="208"/>
      <c r="C410" s="218"/>
      <c r="D410" s="218"/>
      <c r="E410" s="220"/>
      <c r="F410" s="208"/>
      <c r="G410" s="16" t="s">
        <v>264</v>
      </c>
      <c r="H410" s="16"/>
      <c r="I410" s="16"/>
      <c r="J410" s="17">
        <v>43830</v>
      </c>
      <c r="K410" s="17" t="s">
        <v>476</v>
      </c>
    </row>
    <row r="411" spans="1:11" ht="45" x14ac:dyDescent="0.2">
      <c r="A411" s="215"/>
      <c r="B411" s="209"/>
      <c r="C411" s="219"/>
      <c r="D411" s="219"/>
      <c r="E411" s="211"/>
      <c r="F411" s="209"/>
      <c r="G411" s="16" t="s">
        <v>399</v>
      </c>
      <c r="H411" s="16"/>
      <c r="I411" s="16"/>
      <c r="J411" s="17"/>
      <c r="K411" s="17">
        <v>43892</v>
      </c>
    </row>
    <row r="412" spans="1:11" ht="75" x14ac:dyDescent="0.2">
      <c r="A412" s="213">
        <v>37</v>
      </c>
      <c r="B412" s="207" t="s">
        <v>277</v>
      </c>
      <c r="C412" s="217">
        <v>416500</v>
      </c>
      <c r="D412" s="217"/>
      <c r="E412" s="210">
        <v>43173</v>
      </c>
      <c r="F412" s="207">
        <v>454409998</v>
      </c>
      <c r="G412" s="16" t="s">
        <v>278</v>
      </c>
      <c r="H412" s="16">
        <v>3000000</v>
      </c>
      <c r="I412" s="16"/>
      <c r="J412" s="17">
        <v>43173</v>
      </c>
      <c r="K412" s="17">
        <v>43458</v>
      </c>
    </row>
    <row r="413" spans="1:11" ht="30" x14ac:dyDescent="0.2">
      <c r="A413" s="214"/>
      <c r="B413" s="208"/>
      <c r="C413" s="218"/>
      <c r="D413" s="218"/>
      <c r="E413" s="220"/>
      <c r="F413" s="208"/>
      <c r="G413" s="16" t="s">
        <v>279</v>
      </c>
      <c r="H413" s="16"/>
      <c r="I413" s="16"/>
      <c r="J413" s="17">
        <v>43173</v>
      </c>
      <c r="K413" s="17">
        <v>43646</v>
      </c>
    </row>
    <row r="414" spans="1:11" ht="30" x14ac:dyDescent="0.2">
      <c r="A414" s="214"/>
      <c r="B414" s="208"/>
      <c r="C414" s="218"/>
      <c r="D414" s="218"/>
      <c r="E414" s="220"/>
      <c r="F414" s="208"/>
      <c r="G414" s="16" t="s">
        <v>280</v>
      </c>
      <c r="H414" s="16"/>
      <c r="I414" s="16"/>
      <c r="J414" s="17">
        <v>43173</v>
      </c>
      <c r="K414" s="17">
        <v>43823</v>
      </c>
    </row>
    <row r="415" spans="1:11" ht="120" x14ac:dyDescent="0.2">
      <c r="A415" s="214"/>
      <c r="B415" s="208"/>
      <c r="C415" s="218"/>
      <c r="D415" s="218"/>
      <c r="E415" s="220"/>
      <c r="F415" s="208"/>
      <c r="G415" s="16" t="s">
        <v>281</v>
      </c>
      <c r="H415" s="16"/>
      <c r="I415" s="16"/>
      <c r="J415" s="17">
        <v>43173</v>
      </c>
      <c r="K415" s="17">
        <v>43265</v>
      </c>
    </row>
    <row r="416" spans="1:11" ht="60" x14ac:dyDescent="0.2">
      <c r="A416" s="214"/>
      <c r="B416" s="208"/>
      <c r="C416" s="218"/>
      <c r="D416" s="218"/>
      <c r="E416" s="220"/>
      <c r="F416" s="208"/>
      <c r="G416" s="16" t="s">
        <v>282</v>
      </c>
      <c r="H416" s="16"/>
      <c r="I416" s="16"/>
      <c r="J416" s="17">
        <v>43173</v>
      </c>
      <c r="K416" s="17">
        <v>43295</v>
      </c>
    </row>
    <row r="417" spans="1:11" ht="90" x14ac:dyDescent="0.2">
      <c r="A417" s="214"/>
      <c r="B417" s="208"/>
      <c r="C417" s="218"/>
      <c r="D417" s="218"/>
      <c r="E417" s="220"/>
      <c r="F417" s="208"/>
      <c r="G417" s="16" t="s">
        <v>413</v>
      </c>
      <c r="H417" s="16"/>
      <c r="I417" s="16"/>
      <c r="J417" s="17">
        <v>43173</v>
      </c>
      <c r="K417" s="17">
        <v>43510</v>
      </c>
    </row>
    <row r="418" spans="1:11" ht="90" x14ac:dyDescent="0.2">
      <c r="A418" s="214"/>
      <c r="B418" s="208"/>
      <c r="C418" s="218"/>
      <c r="D418" s="218"/>
      <c r="E418" s="220"/>
      <c r="F418" s="208"/>
      <c r="G418" s="16" t="s">
        <v>283</v>
      </c>
      <c r="H418" s="16"/>
      <c r="I418" s="16"/>
      <c r="J418" s="17">
        <v>43173</v>
      </c>
      <c r="K418" s="17">
        <v>44634</v>
      </c>
    </row>
    <row r="419" spans="1:11" ht="45" x14ac:dyDescent="0.2">
      <c r="A419" s="214"/>
      <c r="B419" s="208"/>
      <c r="C419" s="218"/>
      <c r="D419" s="218"/>
      <c r="E419" s="220"/>
      <c r="F419" s="208"/>
      <c r="G419" s="16" t="s">
        <v>284</v>
      </c>
      <c r="H419" s="16"/>
      <c r="I419" s="16"/>
      <c r="J419" s="17">
        <v>44634</v>
      </c>
      <c r="K419" s="17" t="s">
        <v>285</v>
      </c>
    </row>
    <row r="420" spans="1:11" ht="30" x14ac:dyDescent="0.2">
      <c r="A420" s="214"/>
      <c r="B420" s="208"/>
      <c r="C420" s="218"/>
      <c r="D420" s="218"/>
      <c r="E420" s="220"/>
      <c r="F420" s="208"/>
      <c r="G420" s="16" t="s">
        <v>286</v>
      </c>
      <c r="H420" s="16"/>
      <c r="I420" s="16"/>
      <c r="J420" s="17">
        <v>43173</v>
      </c>
      <c r="K420" s="17">
        <v>44634</v>
      </c>
    </row>
    <row r="421" spans="1:11" ht="60" x14ac:dyDescent="0.2">
      <c r="A421" s="214"/>
      <c r="B421" s="208"/>
      <c r="C421" s="218"/>
      <c r="D421" s="218"/>
      <c r="E421" s="220"/>
      <c r="F421" s="208"/>
      <c r="G421" s="16" t="s">
        <v>287</v>
      </c>
      <c r="H421" s="16"/>
      <c r="I421" s="16"/>
      <c r="J421" s="17">
        <v>44634</v>
      </c>
      <c r="K421" s="17">
        <v>44665</v>
      </c>
    </row>
    <row r="422" spans="1:11" ht="45" x14ac:dyDescent="0.2">
      <c r="A422" s="215"/>
      <c r="B422" s="209"/>
      <c r="C422" s="219"/>
      <c r="D422" s="219"/>
      <c r="E422" s="211"/>
      <c r="F422" s="209"/>
      <c r="G422" s="16" t="s">
        <v>414</v>
      </c>
      <c r="H422" s="16"/>
      <c r="I422" s="16"/>
      <c r="J422" s="17"/>
      <c r="K422" s="17">
        <v>44742</v>
      </c>
    </row>
  </sheetData>
  <mergeCells count="255">
    <mergeCell ref="A412:A422"/>
    <mergeCell ref="B412:B422"/>
    <mergeCell ref="C412:C422"/>
    <mergeCell ref="D412:D422"/>
    <mergeCell ref="E412:E422"/>
    <mergeCell ref="F412:F422"/>
    <mergeCell ref="J388:J389"/>
    <mergeCell ref="K388:K389"/>
    <mergeCell ref="A404:A411"/>
    <mergeCell ref="B404:B411"/>
    <mergeCell ref="C404:C411"/>
    <mergeCell ref="D404:D411"/>
    <mergeCell ref="E404:E411"/>
    <mergeCell ref="F404:F411"/>
    <mergeCell ref="A386:A403"/>
    <mergeCell ref="B386:B403"/>
    <mergeCell ref="C386:C403"/>
    <mergeCell ref="D386:D403"/>
    <mergeCell ref="E386:E403"/>
    <mergeCell ref="F386:F403"/>
    <mergeCell ref="J355:J356"/>
    <mergeCell ref="K355:K356"/>
    <mergeCell ref="A369:A385"/>
    <mergeCell ref="B369:B385"/>
    <mergeCell ref="C369:C385"/>
    <mergeCell ref="D369:D385"/>
    <mergeCell ref="E369:E385"/>
    <mergeCell ref="F369:F385"/>
    <mergeCell ref="J371:J372"/>
    <mergeCell ref="K371:K372"/>
    <mergeCell ref="G336:G339"/>
    <mergeCell ref="A353:A368"/>
    <mergeCell ref="B353:B368"/>
    <mergeCell ref="C353:C368"/>
    <mergeCell ref="D353:D368"/>
    <mergeCell ref="E353:E368"/>
    <mergeCell ref="F353:F368"/>
    <mergeCell ref="A336:A352"/>
    <mergeCell ref="B336:B352"/>
    <mergeCell ref="C336:C352"/>
    <mergeCell ref="D336:D352"/>
    <mergeCell ref="E336:E352"/>
    <mergeCell ref="F336:F352"/>
    <mergeCell ref="G311:G314"/>
    <mergeCell ref="J311:J314"/>
    <mergeCell ref="J315:J316"/>
    <mergeCell ref="K315:K316"/>
    <mergeCell ref="J326:J327"/>
    <mergeCell ref="K326:K327"/>
    <mergeCell ref="A311:A335"/>
    <mergeCell ref="B311:B335"/>
    <mergeCell ref="C311:C335"/>
    <mergeCell ref="D311:D335"/>
    <mergeCell ref="E311:E335"/>
    <mergeCell ref="F311:F335"/>
    <mergeCell ref="A308:A310"/>
    <mergeCell ref="B308:B310"/>
    <mergeCell ref="C308:C310"/>
    <mergeCell ref="D308:D310"/>
    <mergeCell ref="E308:E310"/>
    <mergeCell ref="F308:F310"/>
    <mergeCell ref="A298:A307"/>
    <mergeCell ref="B298:B307"/>
    <mergeCell ref="C298:C307"/>
    <mergeCell ref="D298:D307"/>
    <mergeCell ref="E298:E307"/>
    <mergeCell ref="F298:F307"/>
    <mergeCell ref="J274:J277"/>
    <mergeCell ref="A288:A297"/>
    <mergeCell ref="B288:B297"/>
    <mergeCell ref="C288:C297"/>
    <mergeCell ref="D288:D297"/>
    <mergeCell ref="E288:E297"/>
    <mergeCell ref="F288:F297"/>
    <mergeCell ref="A271:A287"/>
    <mergeCell ref="B271:B287"/>
    <mergeCell ref="C271:C287"/>
    <mergeCell ref="D271:D287"/>
    <mergeCell ref="E271:E287"/>
    <mergeCell ref="F271:F287"/>
    <mergeCell ref="A254:A270"/>
    <mergeCell ref="B254:B270"/>
    <mergeCell ref="C254:C270"/>
    <mergeCell ref="D254:D270"/>
    <mergeCell ref="E254:E270"/>
    <mergeCell ref="F254:F270"/>
    <mergeCell ref="A248:A253"/>
    <mergeCell ref="B248:B253"/>
    <mergeCell ref="C248:C253"/>
    <mergeCell ref="D248:D253"/>
    <mergeCell ref="E248:E253"/>
    <mergeCell ref="F248:F253"/>
    <mergeCell ref="A222:A247"/>
    <mergeCell ref="B222:B247"/>
    <mergeCell ref="C222:C247"/>
    <mergeCell ref="D222:D247"/>
    <mergeCell ref="E222:E247"/>
    <mergeCell ref="F222:F247"/>
    <mergeCell ref="A213:A221"/>
    <mergeCell ref="B213:B221"/>
    <mergeCell ref="C213:C221"/>
    <mergeCell ref="D213:D221"/>
    <mergeCell ref="E213:E221"/>
    <mergeCell ref="F213:F221"/>
    <mergeCell ref="A206:A212"/>
    <mergeCell ref="B206:B212"/>
    <mergeCell ref="C206:C212"/>
    <mergeCell ref="D206:D212"/>
    <mergeCell ref="E206:E212"/>
    <mergeCell ref="F206:F212"/>
    <mergeCell ref="A197:A205"/>
    <mergeCell ref="B197:B205"/>
    <mergeCell ref="C197:C205"/>
    <mergeCell ref="D197:D205"/>
    <mergeCell ref="E197:E205"/>
    <mergeCell ref="F197:F205"/>
    <mergeCell ref="J184:J188"/>
    <mergeCell ref="A189:A196"/>
    <mergeCell ref="B189:B196"/>
    <mergeCell ref="C189:C196"/>
    <mergeCell ref="D189:D196"/>
    <mergeCell ref="E189:E196"/>
    <mergeCell ref="F189:F196"/>
    <mergeCell ref="A184:A188"/>
    <mergeCell ref="B184:B188"/>
    <mergeCell ref="C184:C188"/>
    <mergeCell ref="D184:D188"/>
    <mergeCell ref="E184:E188"/>
    <mergeCell ref="F184:F188"/>
    <mergeCell ref="A171:A183"/>
    <mergeCell ref="B171:B183"/>
    <mergeCell ref="C171:C183"/>
    <mergeCell ref="D171:D183"/>
    <mergeCell ref="E171:E183"/>
    <mergeCell ref="F171:F183"/>
    <mergeCell ref="A161:A170"/>
    <mergeCell ref="B161:B170"/>
    <mergeCell ref="C161:C170"/>
    <mergeCell ref="D161:D170"/>
    <mergeCell ref="E161:E170"/>
    <mergeCell ref="F161:F170"/>
    <mergeCell ref="G149:G150"/>
    <mergeCell ref="J149:J150"/>
    <mergeCell ref="A154:A160"/>
    <mergeCell ref="B154:B160"/>
    <mergeCell ref="C154:C160"/>
    <mergeCell ref="D154:D160"/>
    <mergeCell ref="E154:E160"/>
    <mergeCell ref="F154:F160"/>
    <mergeCell ref="A148:A153"/>
    <mergeCell ref="B148:B153"/>
    <mergeCell ref="C148:C153"/>
    <mergeCell ref="D148:D153"/>
    <mergeCell ref="E148:E153"/>
    <mergeCell ref="F148:F153"/>
    <mergeCell ref="A142:A147"/>
    <mergeCell ref="B142:B147"/>
    <mergeCell ref="C142:C147"/>
    <mergeCell ref="D142:D147"/>
    <mergeCell ref="E142:E147"/>
    <mergeCell ref="F142:F147"/>
    <mergeCell ref="A133:A141"/>
    <mergeCell ref="B133:B141"/>
    <mergeCell ref="C133:C141"/>
    <mergeCell ref="D133:D141"/>
    <mergeCell ref="E133:E141"/>
    <mergeCell ref="F133:F141"/>
    <mergeCell ref="A123:A132"/>
    <mergeCell ref="B123:B132"/>
    <mergeCell ref="C123:C132"/>
    <mergeCell ref="D123:D132"/>
    <mergeCell ref="E123:E132"/>
    <mergeCell ref="F123:F132"/>
    <mergeCell ref="A112:A122"/>
    <mergeCell ref="B112:B122"/>
    <mergeCell ref="C112:C122"/>
    <mergeCell ref="D112:D122"/>
    <mergeCell ref="E112:E122"/>
    <mergeCell ref="F112:F122"/>
    <mergeCell ref="A105:A111"/>
    <mergeCell ref="B105:B111"/>
    <mergeCell ref="C105:C111"/>
    <mergeCell ref="D105:D111"/>
    <mergeCell ref="E105:E111"/>
    <mergeCell ref="F105:F111"/>
    <mergeCell ref="G77:G85"/>
    <mergeCell ref="J79:J80"/>
    <mergeCell ref="J81:J84"/>
    <mergeCell ref="J98:J99"/>
    <mergeCell ref="G100:G101"/>
    <mergeCell ref="G102:G103"/>
    <mergeCell ref="A77:A104"/>
    <mergeCell ref="B77:B104"/>
    <mergeCell ref="C77:C104"/>
    <mergeCell ref="D77:D104"/>
    <mergeCell ref="E77:E104"/>
    <mergeCell ref="F77:F104"/>
    <mergeCell ref="A64:A76"/>
    <mergeCell ref="B64:B76"/>
    <mergeCell ref="C64:C76"/>
    <mergeCell ref="D64:D76"/>
    <mergeCell ref="E64:E76"/>
    <mergeCell ref="F64:F76"/>
    <mergeCell ref="A45:A63"/>
    <mergeCell ref="B45:B63"/>
    <mergeCell ref="C45:C63"/>
    <mergeCell ref="D45:D63"/>
    <mergeCell ref="E45:E63"/>
    <mergeCell ref="F45:F63"/>
    <mergeCell ref="A34:A44"/>
    <mergeCell ref="B34:B44"/>
    <mergeCell ref="C34:C44"/>
    <mergeCell ref="D34:D44"/>
    <mergeCell ref="E34:E44"/>
    <mergeCell ref="F34:F44"/>
    <mergeCell ref="A29:A33"/>
    <mergeCell ref="B29:B33"/>
    <mergeCell ref="C29:C33"/>
    <mergeCell ref="D29:D33"/>
    <mergeCell ref="E29:E33"/>
    <mergeCell ref="F29:F33"/>
    <mergeCell ref="A24:A28"/>
    <mergeCell ref="B24:B28"/>
    <mergeCell ref="C24:C28"/>
    <mergeCell ref="D24:D28"/>
    <mergeCell ref="E24:E28"/>
    <mergeCell ref="F24:F28"/>
    <mergeCell ref="A16:A23"/>
    <mergeCell ref="B16:B23"/>
    <mergeCell ref="C16:C23"/>
    <mergeCell ref="D16:D23"/>
    <mergeCell ref="E16:E23"/>
    <mergeCell ref="F16:F23"/>
    <mergeCell ref="A11:A14"/>
    <mergeCell ref="B11:B14"/>
    <mergeCell ref="C11:C14"/>
    <mergeCell ref="D11:D14"/>
    <mergeCell ref="E11:E14"/>
    <mergeCell ref="F11:F14"/>
    <mergeCell ref="A5:A10"/>
    <mergeCell ref="B5:B10"/>
    <mergeCell ref="C5:C10"/>
    <mergeCell ref="D5:D10"/>
    <mergeCell ref="E5:E10"/>
    <mergeCell ref="F5:F10"/>
    <mergeCell ref="A1:K1"/>
    <mergeCell ref="A2:A4"/>
    <mergeCell ref="B2:B4"/>
    <mergeCell ref="C2:D2"/>
    <mergeCell ref="E2:E4"/>
    <mergeCell ref="F2:F4"/>
    <mergeCell ref="G2:G4"/>
    <mergeCell ref="H2:I2"/>
    <mergeCell ref="J2:J4"/>
    <mergeCell ref="K2: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მიმდინარე</vt:lpstr>
      <vt:lpstr>Лист1</vt:lpstr>
      <vt:lpstr>Лист2</vt:lpstr>
      <vt:lpstr>მიმდინარე!Область_печати</vt:lpstr>
    </vt:vector>
  </TitlesOfParts>
  <Company>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EKO</dc:creator>
  <cp:lastModifiedBy>ialqani</cp:lastModifiedBy>
  <cp:lastPrinted>2019-08-07T13:28:05Z</cp:lastPrinted>
  <dcterms:created xsi:type="dcterms:W3CDTF">2004-09-23T06:41:24Z</dcterms:created>
  <dcterms:modified xsi:type="dcterms:W3CDTF">2019-08-15T20:26:18Z</dcterms:modified>
</cp:coreProperties>
</file>