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724E0F33-182F-4DDC-8006-1156EEDF90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F10" i="1"/>
  <c r="D10" i="1"/>
  <c r="J10" i="1"/>
</calcChain>
</file>

<file path=xl/sharedStrings.xml><?xml version="1.0" encoding="utf-8"?>
<sst xmlns="http://schemas.openxmlformats.org/spreadsheetml/2006/main" count="19" uniqueCount="13">
  <si>
    <t>შრომითი ხელშეკრულებით დასაქმებულ პირთა ანაზღაურება</t>
  </si>
  <si>
    <t>2017 წელი</t>
  </si>
  <si>
    <t>2018 წელი</t>
  </si>
  <si>
    <t>თანხა</t>
  </si>
  <si>
    <t>#</t>
  </si>
  <si>
    <t>დასახელება</t>
  </si>
  <si>
    <t>რაოდ.</t>
  </si>
  <si>
    <t>2020 წელი (გეგმა)</t>
  </si>
  <si>
    <t>2019 წელი 
(1-11თვე ფაქტიური და 12 თვის გეგმა)</t>
  </si>
  <si>
    <t>დანართი-1</t>
  </si>
  <si>
    <t>აჭარის ავტონომიური რესპუბლიკის ფინანსთა და ეკონომიკის სამინისტროს საქვეუწყებო დაწესებულება - საავტომობილო გზების დეპარტამენტი</t>
  </si>
  <si>
    <t>ინფორმაცია</t>
  </si>
  <si>
    <t>2017-2020 წლებში დაგეგმილი და ფაქტიურად გაწეული შრომითი
 ხელშეკრულებით დასაქმებულ პირთა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</si>
</sst>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6" sqref="B6"/>
    </sheetView>
  </sheetViews>
  <sheetFormatPr defaultRowHeight="15" x14ac:dyDescent="0.25"/>
  <cols>
    <col min="1" max="1" width="2" bestFit="1" customWidth="1"/>
    <col min="2" max="2" width="22.7109375" customWidth="1"/>
    <col min="3" max="4" width="8.85546875" customWidth="1"/>
    <col min="5" max="5" width="7.28515625" customWidth="1"/>
    <col min="6" max="6" width="8.85546875" customWidth="1"/>
    <col min="7" max="7" width="8" customWidth="1"/>
    <col min="8" max="8" width="8.85546875" customWidth="1"/>
    <col min="9" max="9" width="7.5703125" customWidth="1"/>
    <col min="10" max="10" width="8.85546875" customWidth="1"/>
  </cols>
  <sheetData>
    <row r="1" spans="1:10" x14ac:dyDescent="0.25">
      <c r="I1" s="7" t="s">
        <v>9</v>
      </c>
      <c r="J1" s="7"/>
    </row>
    <row r="3" spans="1:10" ht="49.5" customHeight="1" x14ac:dyDescent="0.25">
      <c r="A3" s="8" t="s">
        <v>10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45" customHeight="1" x14ac:dyDescent="0.25">
      <c r="A5" s="8" t="s">
        <v>12</v>
      </c>
      <c r="B5" s="9"/>
      <c r="C5" s="9"/>
      <c r="D5" s="9"/>
      <c r="E5" s="9"/>
      <c r="F5" s="9"/>
      <c r="G5" s="9"/>
      <c r="H5" s="9"/>
      <c r="I5" s="9"/>
      <c r="J5" s="9"/>
    </row>
    <row r="6" spans="1:10" ht="17.2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8" spans="1:10" ht="51" customHeight="1" x14ac:dyDescent="0.25">
      <c r="A8" s="13" t="s">
        <v>4</v>
      </c>
      <c r="B8" s="13" t="s">
        <v>5</v>
      </c>
      <c r="C8" s="10" t="s">
        <v>1</v>
      </c>
      <c r="D8" s="10"/>
      <c r="E8" s="10" t="s">
        <v>2</v>
      </c>
      <c r="F8" s="10"/>
      <c r="G8" s="11" t="s">
        <v>8</v>
      </c>
      <c r="H8" s="12"/>
      <c r="I8" s="10" t="s">
        <v>7</v>
      </c>
      <c r="J8" s="10"/>
    </row>
    <row r="9" spans="1:10" ht="41.25" customHeight="1" x14ac:dyDescent="0.25">
      <c r="A9" s="13"/>
      <c r="B9" s="13"/>
      <c r="C9" s="5" t="s">
        <v>6</v>
      </c>
      <c r="D9" s="5" t="s">
        <v>3</v>
      </c>
      <c r="E9" s="5" t="s">
        <v>6</v>
      </c>
      <c r="F9" s="5" t="s">
        <v>3</v>
      </c>
      <c r="G9" s="5" t="s">
        <v>6</v>
      </c>
      <c r="H9" s="5" t="s">
        <v>3</v>
      </c>
      <c r="I9" s="5" t="s">
        <v>6</v>
      </c>
      <c r="J9" s="5" t="s">
        <v>3</v>
      </c>
    </row>
    <row r="10" spans="1:10" ht="85.5" customHeight="1" x14ac:dyDescent="0.25">
      <c r="A10" s="3">
        <v>1</v>
      </c>
      <c r="B10" s="4" t="s">
        <v>0</v>
      </c>
      <c r="C10" s="3">
        <v>422</v>
      </c>
      <c r="D10" s="6">
        <f>33494+1871586</f>
        <v>1905080</v>
      </c>
      <c r="E10" s="3">
        <v>470</v>
      </c>
      <c r="F10" s="6">
        <f>50475+2155455</f>
        <v>2205930</v>
      </c>
      <c r="G10" s="3">
        <f>464+7</f>
        <v>471</v>
      </c>
      <c r="H10" s="6">
        <f>2198000+57996</f>
        <v>2255996</v>
      </c>
      <c r="I10" s="3">
        <v>470</v>
      </c>
      <c r="J10" s="6">
        <f>2441600+78600</f>
        <v>2520200</v>
      </c>
    </row>
  </sheetData>
  <mergeCells count="10">
    <mergeCell ref="I1:J1"/>
    <mergeCell ref="A3:J3"/>
    <mergeCell ref="A4:J4"/>
    <mergeCell ref="A5:J5"/>
    <mergeCell ref="C8:D8"/>
    <mergeCell ref="E8:F8"/>
    <mergeCell ref="G8:H8"/>
    <mergeCell ref="I8:J8"/>
    <mergeCell ref="A8:A9"/>
    <mergeCell ref="B8:B9"/>
  </mergeCells>
  <printOptions horizontalCentered="1"/>
  <pageMargins left="0.2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2019-12-19T08:56:32Z</dcterms:modified>
</cp:coreProperties>
</file>