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7"/>
  </bookViews>
  <sheets>
    <sheet name="2011" sheetId="8" r:id="rId1"/>
    <sheet name="2012" sheetId="1" r:id="rId2"/>
    <sheet name="2013" sheetId="2" r:id="rId3"/>
    <sheet name="2014" sheetId="3" r:id="rId4"/>
    <sheet name="2015" sheetId="4" r:id="rId5"/>
    <sheet name="2016" sheetId="5" r:id="rId6"/>
    <sheet name="2017" sheetId="6" r:id="rId7"/>
    <sheet name="2018" sheetId="7" r:id="rId8"/>
  </sheets>
  <definedNames>
    <definedName name="_xlnm.Print_Area" localSheetId="0">'2011'!$A$1:$F$21</definedName>
    <definedName name="_xlnm.Print_Area" localSheetId="1">'2012'!$A$1:$F$24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E22" i="7" l="1"/>
  <c r="E22" i="6" l="1"/>
  <c r="E22" i="5" l="1"/>
  <c r="E20" i="4" l="1"/>
  <c r="E20" i="3" l="1"/>
  <c r="E25" i="2" l="1"/>
  <c r="E23" i="1" l="1"/>
</calcChain>
</file>

<file path=xl/sharedStrings.xml><?xml version="1.0" encoding="utf-8"?>
<sst xmlns="http://schemas.openxmlformats.org/spreadsheetml/2006/main" count="463" uniqueCount="123">
  <si>
    <t>რაოდენობა</t>
  </si>
  <si>
    <t>საბალანსო ღირებულება</t>
  </si>
  <si>
    <t>სახ. #LHL 626</t>
  </si>
  <si>
    <t>სახ. #GWG 303</t>
  </si>
  <si>
    <t>სახ.#IML 438</t>
  </si>
  <si>
    <t>სახ.#IML 437</t>
  </si>
  <si>
    <t>სახ.#WNW 543</t>
  </si>
  <si>
    <t>სახ.#IRA 204</t>
  </si>
  <si>
    <t>სახ.# PLP 373</t>
  </si>
  <si>
    <t>სახ.# VTV 468</t>
  </si>
  <si>
    <t>სახ.# BHB 992</t>
  </si>
  <si>
    <t>სახ.#KGK 151</t>
  </si>
  <si>
    <t>ავტომანქანა ფოლცვაგენ პასატი</t>
  </si>
  <si>
    <t>სახ.#VMV 081</t>
  </si>
  <si>
    <t>სახ.#VVU 755</t>
  </si>
  <si>
    <t>სახ.# FXF-303</t>
  </si>
  <si>
    <t>ავტომანქანა შკოდა ოქტავია</t>
  </si>
  <si>
    <t>სახ.# VVU-052</t>
  </si>
  <si>
    <t>სახ.N</t>
  </si>
  <si>
    <t xml:space="preserve">სახ. #NXN 177 </t>
  </si>
  <si>
    <t xml:space="preserve">სახ.#JUS552   </t>
  </si>
  <si>
    <t>სახ.#LVL858</t>
  </si>
  <si>
    <t>N</t>
  </si>
  <si>
    <t>ავტომობილები 01.01.2013წ.</t>
  </si>
  <si>
    <t>ავტომობილები 01.01.2014წ.</t>
  </si>
  <si>
    <t xml:space="preserve">სახ.#IML 438 </t>
  </si>
  <si>
    <t xml:space="preserve">სახ.#WNW 543 </t>
  </si>
  <si>
    <t xml:space="preserve">სახ.#IRA 204 </t>
  </si>
  <si>
    <t xml:space="preserve">სახ.# BVB 667 </t>
  </si>
  <si>
    <t xml:space="preserve">სახ. #LHL 626 </t>
  </si>
  <si>
    <t xml:space="preserve">სახ. #GWG 303 </t>
  </si>
  <si>
    <t>სახ. #FGF 010</t>
  </si>
  <si>
    <t xml:space="preserve">სახ.# VTV 468 </t>
  </si>
  <si>
    <t xml:space="preserve">სახ.# BHB 992 </t>
  </si>
  <si>
    <t xml:space="preserve">სახ.# FXF-303 </t>
  </si>
  <si>
    <t xml:space="preserve">სახ.# VVU-052 </t>
  </si>
  <si>
    <t xml:space="preserve">სახ.#VVU 755 </t>
  </si>
  <si>
    <t>სახ.#PTP 881</t>
  </si>
  <si>
    <t>სახ.#WWO 116</t>
  </si>
  <si>
    <t>სახ.#BDB-267</t>
  </si>
  <si>
    <t>ავტომობილები 01.01.2015წ.</t>
  </si>
  <si>
    <t xml:space="preserve">სახ.#JUS552  </t>
  </si>
  <si>
    <t xml:space="preserve">სახ.#KGK 151 </t>
  </si>
  <si>
    <t xml:space="preserve"> სახ.#BDB-267</t>
  </si>
  <si>
    <t>ავტომობილები 01.01.2016წ.</t>
  </si>
  <si>
    <t xml:space="preserve">სახ. #FGF 010 </t>
  </si>
  <si>
    <t>ავტომობილები 01.01.2017წ.</t>
  </si>
  <si>
    <t>სახ.#NXN-606</t>
  </si>
  <si>
    <t xml:space="preserve">სახ.#JUS552 </t>
  </si>
  <si>
    <t>სახ.#MSY 111</t>
  </si>
  <si>
    <t>სახ.#MSY 777</t>
  </si>
  <si>
    <t>BHB 992</t>
  </si>
  <si>
    <t>ZGZ 707</t>
  </si>
  <si>
    <t>IML 438</t>
  </si>
  <si>
    <t>HTH 390</t>
  </si>
  <si>
    <t>IRA 204</t>
  </si>
  <si>
    <t>WNW 543</t>
  </si>
  <si>
    <t>WYW 427</t>
  </si>
  <si>
    <t>LHL 626</t>
  </si>
  <si>
    <t>NXN 177</t>
  </si>
  <si>
    <t>GWG 303</t>
  </si>
  <si>
    <t>FGF 010</t>
  </si>
  <si>
    <t>GPG 707</t>
  </si>
  <si>
    <t>MAL 505</t>
  </si>
  <si>
    <t>VTV 468</t>
  </si>
  <si>
    <t>PLP 373</t>
  </si>
  <si>
    <t>ავტომობილები 01.01.2012წ.</t>
  </si>
  <si>
    <t>ავტომობილები 01.08.2018წ.</t>
  </si>
  <si>
    <t>მინისტრი</t>
  </si>
  <si>
    <t>მინისტრის მოადგილე</t>
  </si>
  <si>
    <t>თანამდებობა</t>
  </si>
  <si>
    <t>ავტომობილის ტიპი</t>
  </si>
  <si>
    <t>კია სერატო</t>
  </si>
  <si>
    <t>კია სორენტო</t>
  </si>
  <si>
    <t>კია სპორტეიჯი</t>
  </si>
  <si>
    <t>შევროლეტ კრუზი</t>
  </si>
  <si>
    <t>ჰიუნდაი სონატა</t>
  </si>
  <si>
    <t>შკოდა ოქტავია (სკაუტი)</t>
  </si>
  <si>
    <t>შკოდა ოქტავია</t>
  </si>
  <si>
    <t>ტოიოტა ლენდ კრუიზერ 200</t>
  </si>
  <si>
    <t>ფოლცვაგენ პასატი</t>
  </si>
  <si>
    <t>ჰიუნდაი IX35</t>
  </si>
  <si>
    <t>ტოიოტა ლენდ კრუიზერ 150</t>
  </si>
  <si>
    <t>კია ოპტიმა</t>
  </si>
  <si>
    <t>შიდა აუდიტის დეპარტამენტის უფროსი</t>
  </si>
  <si>
    <t>სამართლებრივი უზრუნველყოფის დეპარტამენტის უფროსი</t>
  </si>
  <si>
    <t>პროფესიული განათლების განვითარების დეპარტამენტის უფროსი</t>
  </si>
  <si>
    <t>სტრატეგიული დაგეგმვისა და საერთაშორისო ურთიერთობების დეპარტამენტის უფროსი</t>
  </si>
  <si>
    <t>ზოგადი განათლების მართვისა და განვითარების დეპარტამენტის უფროსი</t>
  </si>
  <si>
    <t>ეკონომიკური დეპარტამენტის უფროსი</t>
  </si>
  <si>
    <t>საზოგადოებასთან ურთიერთობის დეპარტამენტის უფროსი</t>
  </si>
  <si>
    <t>ადმინისტრაცია (დეპარტამენტი) უფროსი</t>
  </si>
  <si>
    <t>ახალგაზრდობის პოლიტიკის მართვის დეპარტამენტი</t>
  </si>
  <si>
    <t>ეროვნული სასწავლო დეპარტამენტის უფროსი</t>
  </si>
  <si>
    <t>უმაღლესი განათლებისა და განვითარების დეპარტამენტის უფროსი</t>
  </si>
  <si>
    <t>მინისტრის პირველი მოადგილე</t>
  </si>
  <si>
    <t>მინისტრის პირველი  მოადგილე</t>
  </si>
  <si>
    <t>ადამიანური რესურსების მართვის სამმართველო(გათანაბრებული დეპ.უფროსთან)</t>
  </si>
  <si>
    <t>საერთაშორისო ურთიერთობებისა და პროგრამების დეპარტამენტი</t>
  </si>
  <si>
    <t xml:space="preserve"> კია სერატო</t>
  </si>
  <si>
    <t>ფორდ ექსპლორერი</t>
  </si>
  <si>
    <t>ადმინისტრაცია</t>
  </si>
  <si>
    <t>შიდა აუდიტის დეპარტამენტი</t>
  </si>
  <si>
    <t>ჰიუნდაი  IX35</t>
  </si>
  <si>
    <t>პროფესიული განათლების განვითარების დეპარტამენტი</t>
  </si>
  <si>
    <t>საზოგადოებასთან ურთიერთობის დეპარტამენტი</t>
  </si>
  <si>
    <t>ეკონომიკური დეპარტამენტი</t>
  </si>
  <si>
    <t>ეროვნული სასწავლო დეპარტამენტი</t>
  </si>
  <si>
    <t>სამართლებრივი უზრუნველყოფის დეპარტამენტი</t>
  </si>
  <si>
    <t>უმაღლესი განათლებისა და განვითარების დეპარტამენტი</t>
  </si>
  <si>
    <t xml:space="preserve"> კია კადენზა</t>
  </si>
  <si>
    <t xml:space="preserve"> კია სპორტეიჯი</t>
  </si>
  <si>
    <t>ადმინისტრაციის უფროსი</t>
  </si>
  <si>
    <t>ადმინისტრაციის უფროსის მოადგილე</t>
  </si>
  <si>
    <t>შიდა აუდიტი(მოადგილე)</t>
  </si>
  <si>
    <t>ჰიუნდაი ტუქსონი</t>
  </si>
  <si>
    <t>შიდა აუდიტი</t>
  </si>
  <si>
    <t>ავტომობილები 01.01.2011წ.</t>
  </si>
  <si>
    <t>ფოლკსვაგენ ტუარეგი</t>
  </si>
  <si>
    <t xml:space="preserve"> კია სორენტო</t>
  </si>
  <si>
    <t xml:space="preserve"> "აუდი -8" </t>
  </si>
  <si>
    <t>ზოგადი განათლების მართვისა და განვითარების დეპარტამენტი</t>
  </si>
  <si>
    <t>საქართველოს განათლებისა, მეცნიერების, კულტურისა და სპორტის სამინისტრო (განათლებისა და მეცნიერების სამინისტროს მიმართებით)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</si>
</sst>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;;#"/>
    <numFmt numFmtId="165" formatCode="0.00000000000"/>
    <numFmt numFmtId="166" formatCode="#,###,###,##0.00;;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75"/>
      <color rgb="FF000000"/>
      <name val="Geo_Times"/>
      <family val="1"/>
    </font>
    <font>
      <b/>
      <sz val="9.75"/>
      <color rgb="FF5E2F00"/>
      <name val="Geo_Times"/>
      <family val="1"/>
    </font>
    <font>
      <sz val="11"/>
      <color theme="1"/>
      <name val="Calibri"/>
      <family val="2"/>
      <scheme val="minor"/>
    </font>
    <font>
      <sz val="9.75"/>
      <name val="Geo_Times"/>
      <family val="1"/>
    </font>
    <font>
      <sz val="10"/>
      <color rgb="FF000000"/>
      <name val="Geo_Times"/>
      <family val="1"/>
    </font>
    <font>
      <sz val="10"/>
      <name val="Geo_Times"/>
      <family val="1"/>
    </font>
    <font>
      <sz val="11"/>
      <color theme="1"/>
      <name val="Arial"/>
      <family val="2"/>
    </font>
    <font>
      <sz val="11"/>
      <color theme="1"/>
      <name val="AcadNusx"/>
    </font>
    <font>
      <sz val="10"/>
      <color rgb="FF000000"/>
      <name val="Arial"/>
      <family val="2"/>
    </font>
    <font>
      <sz val="10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rgb="FFC8919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8"/>
        <bgColor indexed="64"/>
      </patternFill>
    </fill>
    <fill>
      <patternFill patternType="solid">
        <fgColor rgb="FFEBD8D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164" fontId="2" fillId="5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6" borderId="5" xfId="0" applyNumberFormat="1" applyFont="1" applyFill="1" applyBorder="1" applyAlignment="1">
      <alignment horizontal="center" vertical="center" wrapText="1" readingOrder="1"/>
    </xf>
    <xf numFmtId="49" fontId="2" fillId="6" borderId="1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vertical="center" readingOrder="1"/>
    </xf>
    <xf numFmtId="164" fontId="2" fillId="6" borderId="1" xfId="0" applyNumberFormat="1" applyFont="1" applyFill="1" applyBorder="1" applyAlignment="1">
      <alignment horizontal="center" vertical="center" readingOrder="1"/>
    </xf>
    <xf numFmtId="49" fontId="6" fillId="6" borderId="1" xfId="0" applyNumberFormat="1" applyFont="1" applyFill="1" applyBorder="1" applyAlignment="1">
      <alignment horizontal="center" vertical="center" readingOrder="1"/>
    </xf>
    <xf numFmtId="49" fontId="5" fillId="6" borderId="1" xfId="0" applyNumberFormat="1" applyFont="1" applyFill="1" applyBorder="1" applyAlignment="1">
      <alignment horizontal="center" vertical="center" wrapText="1" readingOrder="1"/>
    </xf>
    <xf numFmtId="0" fontId="5" fillId="6" borderId="1" xfId="0" applyNumberFormat="1" applyFont="1" applyFill="1" applyBorder="1" applyAlignment="1">
      <alignment horizontal="center" vertical="center" readingOrder="1"/>
    </xf>
    <xf numFmtId="164" fontId="5" fillId="6" borderId="1" xfId="0" applyNumberFormat="1" applyFont="1" applyFill="1" applyBorder="1" applyAlignment="1">
      <alignment horizontal="center" vertical="center" readingOrder="1"/>
    </xf>
    <xf numFmtId="49" fontId="7" fillId="6" borderId="1" xfId="0" applyNumberFormat="1" applyFont="1" applyFill="1" applyBorder="1" applyAlignment="1">
      <alignment horizontal="center" vertical="center" readingOrder="1"/>
    </xf>
    <xf numFmtId="49" fontId="5" fillId="6" borderId="1" xfId="0" applyNumberFormat="1" applyFont="1" applyFill="1" applyBorder="1" applyAlignment="1">
      <alignment horizontal="center" vertical="center" readingOrder="1"/>
    </xf>
    <xf numFmtId="49" fontId="2" fillId="6" borderId="1" xfId="0" applyNumberFormat="1" applyFont="1" applyFill="1" applyBorder="1" applyAlignment="1">
      <alignment horizontal="center" vertical="center" readingOrder="1"/>
    </xf>
    <xf numFmtId="0" fontId="0" fillId="6" borderId="1" xfId="0" applyFill="1" applyBorder="1" applyAlignment="1">
      <alignment horizontal="center" vertical="center" wrapText="1" readingOrder="1"/>
    </xf>
    <xf numFmtId="0" fontId="10" fillId="6" borderId="5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2" fontId="11" fillId="6" borderId="3" xfId="1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9.28515625" style="33" bestFit="1" customWidth="1"/>
    <col min="2" max="2" width="65.42578125" style="11" customWidth="1"/>
    <col min="3" max="3" width="32" style="33" customWidth="1"/>
    <col min="4" max="4" width="9.28515625" style="33" bestFit="1" customWidth="1"/>
    <col min="5" max="5" width="11.5703125" style="33" bestFit="1" customWidth="1"/>
    <col min="6" max="6" width="14.140625" style="33" customWidth="1"/>
    <col min="7" max="16384" width="9.140625" style="33"/>
  </cols>
  <sheetData>
    <row r="1" spans="1:6" x14ac:dyDescent="0.25">
      <c r="A1" s="70" t="s">
        <v>122</v>
      </c>
      <c r="B1" s="70"/>
      <c r="C1" s="70"/>
      <c r="D1" s="70"/>
      <c r="E1" s="70"/>
      <c r="F1" s="70"/>
    </row>
    <row r="2" spans="1:6" x14ac:dyDescent="0.25">
      <c r="A2" s="70" t="s">
        <v>117</v>
      </c>
      <c r="B2" s="70"/>
      <c r="C2" s="70"/>
      <c r="D2" s="70"/>
      <c r="E2" s="70"/>
      <c r="F2" s="70"/>
    </row>
    <row r="4" spans="1:6" s="5" customFormat="1" ht="54" x14ac:dyDescent="0.25">
      <c r="A4" s="1" t="s">
        <v>22</v>
      </c>
      <c r="B4" s="1" t="s">
        <v>70</v>
      </c>
      <c r="C4" s="1" t="s">
        <v>71</v>
      </c>
      <c r="D4" s="1" t="s">
        <v>0</v>
      </c>
      <c r="E4" s="1" t="s">
        <v>1</v>
      </c>
      <c r="F4" s="1" t="s">
        <v>18</v>
      </c>
    </row>
    <row r="5" spans="1:6" ht="27" customHeight="1" x14ac:dyDescent="0.25">
      <c r="A5" s="6">
        <v>1</v>
      </c>
      <c r="B5" s="36" t="s">
        <v>116</v>
      </c>
      <c r="C5" s="9" t="s">
        <v>115</v>
      </c>
      <c r="D5" s="37">
        <v>1</v>
      </c>
      <c r="E5" s="38">
        <v>41741</v>
      </c>
      <c r="F5" s="34" t="s">
        <v>51</v>
      </c>
    </row>
    <row r="6" spans="1:6" ht="27" customHeight="1" x14ac:dyDescent="0.25">
      <c r="A6" s="6">
        <v>2</v>
      </c>
      <c r="B6" s="36" t="s">
        <v>68</v>
      </c>
      <c r="C6" s="15" t="s">
        <v>120</v>
      </c>
      <c r="D6" s="37">
        <v>1</v>
      </c>
      <c r="E6" s="38">
        <v>62001.47</v>
      </c>
      <c r="F6" s="34" t="s">
        <v>52</v>
      </c>
    </row>
    <row r="7" spans="1:6" ht="27" customHeight="1" x14ac:dyDescent="0.25">
      <c r="A7" s="6">
        <v>3</v>
      </c>
      <c r="B7" s="57" t="s">
        <v>108</v>
      </c>
      <c r="C7" s="15" t="s">
        <v>72</v>
      </c>
      <c r="D7" s="39">
        <v>1</v>
      </c>
      <c r="E7" s="36">
        <v>27999</v>
      </c>
      <c r="F7" s="35" t="s">
        <v>53</v>
      </c>
    </row>
    <row r="8" spans="1:6" ht="27" customHeight="1" x14ac:dyDescent="0.25">
      <c r="A8" s="6">
        <v>4</v>
      </c>
      <c r="B8" s="36" t="s">
        <v>101</v>
      </c>
      <c r="C8" s="15" t="s">
        <v>72</v>
      </c>
      <c r="D8" s="39">
        <v>1</v>
      </c>
      <c r="E8" s="36">
        <v>27999</v>
      </c>
      <c r="F8" s="34" t="s">
        <v>54</v>
      </c>
    </row>
    <row r="9" spans="1:6" ht="27" customHeight="1" x14ac:dyDescent="0.25">
      <c r="A9" s="6">
        <v>5</v>
      </c>
      <c r="B9" s="36" t="s">
        <v>106</v>
      </c>
      <c r="C9" s="15" t="s">
        <v>72</v>
      </c>
      <c r="D9" s="39">
        <v>1</v>
      </c>
      <c r="E9" s="36">
        <v>27999</v>
      </c>
      <c r="F9" s="34" t="s">
        <v>55</v>
      </c>
    </row>
    <row r="10" spans="1:6" ht="27" customHeight="1" x14ac:dyDescent="0.25">
      <c r="A10" s="6">
        <v>6</v>
      </c>
      <c r="B10" s="36" t="s">
        <v>101</v>
      </c>
      <c r="C10" s="15" t="s">
        <v>72</v>
      </c>
      <c r="D10" s="39">
        <v>1</v>
      </c>
      <c r="E10" s="36">
        <v>27999</v>
      </c>
      <c r="F10" s="34" t="s">
        <v>56</v>
      </c>
    </row>
    <row r="11" spans="1:6" ht="27" customHeight="1" x14ac:dyDescent="0.25">
      <c r="A11" s="6">
        <v>7</v>
      </c>
      <c r="B11" s="36" t="s">
        <v>116</v>
      </c>
      <c r="C11" s="15" t="s">
        <v>72</v>
      </c>
      <c r="D11" s="39">
        <v>1</v>
      </c>
      <c r="E11" s="36">
        <v>27999</v>
      </c>
      <c r="F11" s="34" t="s">
        <v>57</v>
      </c>
    </row>
    <row r="12" spans="1:6" ht="27" customHeight="1" x14ac:dyDescent="0.25">
      <c r="A12" s="6">
        <v>8</v>
      </c>
      <c r="B12" s="56" t="s">
        <v>69</v>
      </c>
      <c r="C12" s="15" t="s">
        <v>119</v>
      </c>
      <c r="D12" s="39">
        <v>1</v>
      </c>
      <c r="E12" s="36">
        <v>52539.3</v>
      </c>
      <c r="F12" s="34" t="s">
        <v>58</v>
      </c>
    </row>
    <row r="13" spans="1:6" ht="27" customHeight="1" x14ac:dyDescent="0.25">
      <c r="A13" s="6">
        <v>9</v>
      </c>
      <c r="B13" s="56" t="s">
        <v>69</v>
      </c>
      <c r="C13" s="15" t="s">
        <v>119</v>
      </c>
      <c r="D13" s="39">
        <v>1</v>
      </c>
      <c r="E13" s="36">
        <v>52539.3</v>
      </c>
      <c r="F13" s="34" t="s">
        <v>59</v>
      </c>
    </row>
    <row r="14" spans="1:6" ht="27" customHeight="1" x14ac:dyDescent="0.25">
      <c r="A14" s="6">
        <v>10</v>
      </c>
      <c r="B14" s="53" t="s">
        <v>105</v>
      </c>
      <c r="C14" s="15" t="s">
        <v>111</v>
      </c>
      <c r="D14" s="39">
        <v>1</v>
      </c>
      <c r="E14" s="36">
        <v>37881</v>
      </c>
      <c r="F14" s="34" t="s">
        <v>60</v>
      </c>
    </row>
    <row r="15" spans="1:6" ht="27" customHeight="1" x14ac:dyDescent="0.25">
      <c r="A15" s="6">
        <v>11</v>
      </c>
      <c r="B15" s="53" t="s">
        <v>121</v>
      </c>
      <c r="C15" s="15" t="s">
        <v>74</v>
      </c>
      <c r="D15" s="39">
        <v>1</v>
      </c>
      <c r="E15" s="36">
        <v>37881</v>
      </c>
      <c r="F15" s="34" t="s">
        <v>61</v>
      </c>
    </row>
    <row r="16" spans="1:6" ht="27" customHeight="1" x14ac:dyDescent="0.25">
      <c r="A16" s="6">
        <v>12</v>
      </c>
      <c r="B16" s="36" t="s">
        <v>68</v>
      </c>
      <c r="C16" s="15" t="s">
        <v>118</v>
      </c>
      <c r="D16" s="39">
        <v>1</v>
      </c>
      <c r="E16" s="36">
        <v>109379.25</v>
      </c>
      <c r="F16" s="34" t="s">
        <v>62</v>
      </c>
    </row>
    <row r="17" spans="1:6" ht="27" customHeight="1" x14ac:dyDescent="0.25">
      <c r="A17" s="6">
        <v>13</v>
      </c>
      <c r="B17" s="36" t="s">
        <v>68</v>
      </c>
      <c r="C17" s="15" t="s">
        <v>78</v>
      </c>
      <c r="D17" s="39">
        <v>1</v>
      </c>
      <c r="E17" s="36">
        <v>44905.4</v>
      </c>
      <c r="F17" s="34" t="s">
        <v>63</v>
      </c>
    </row>
    <row r="18" spans="1:6" ht="27" customHeight="1" x14ac:dyDescent="0.25">
      <c r="A18" s="6">
        <v>14</v>
      </c>
      <c r="B18" s="56" t="s">
        <v>69</v>
      </c>
      <c r="C18" s="9" t="s">
        <v>111</v>
      </c>
      <c r="D18" s="39">
        <v>1</v>
      </c>
      <c r="E18" s="36">
        <v>39363.300000000003</v>
      </c>
      <c r="F18" s="34" t="s">
        <v>64</v>
      </c>
    </row>
    <row r="19" spans="1:6" ht="27" customHeight="1" x14ac:dyDescent="0.25">
      <c r="A19" s="6">
        <v>15</v>
      </c>
      <c r="B19" s="36" t="s">
        <v>95</v>
      </c>
      <c r="C19" s="15" t="s">
        <v>110</v>
      </c>
      <c r="D19" s="39">
        <v>1</v>
      </c>
      <c r="E19" s="36">
        <v>50892.3</v>
      </c>
      <c r="F19" s="34" t="s">
        <v>65</v>
      </c>
    </row>
    <row r="20" spans="1:6" ht="27" customHeight="1" x14ac:dyDescent="0.25">
      <c r="A20" s="12"/>
      <c r="B20" s="13"/>
      <c r="C20" s="12"/>
      <c r="D20" s="12"/>
      <c r="E20" s="19">
        <f>SUM(E5:E19)</f>
        <v>669118.32000000018</v>
      </c>
      <c r="F20" s="12"/>
    </row>
    <row r="22" spans="1:6" ht="27.75" customHeight="1" x14ac:dyDescent="0.25">
      <c r="A22" s="71"/>
      <c r="B22" s="71"/>
      <c r="C22" s="71"/>
      <c r="D22" s="71"/>
      <c r="E22" s="71"/>
      <c r="F22" s="71"/>
    </row>
    <row r="24" spans="1:6" x14ac:dyDescent="0.25">
      <c r="A24" s="71"/>
      <c r="B24" s="71"/>
      <c r="C24" s="71"/>
      <c r="D24" s="71"/>
      <c r="E24" s="71"/>
      <c r="F24" s="71"/>
    </row>
    <row r="26" spans="1:6" x14ac:dyDescent="0.25">
      <c r="A26" s="71"/>
      <c r="B26" s="71"/>
      <c r="C26" s="71"/>
      <c r="D26" s="71"/>
      <c r="E26" s="71"/>
      <c r="F26" s="71"/>
    </row>
    <row r="27" spans="1:6" x14ac:dyDescent="0.25">
      <c r="F27" s="23"/>
    </row>
  </sheetData>
  <mergeCells count="5">
    <mergeCell ref="A1:F1"/>
    <mergeCell ref="A2:F2"/>
    <mergeCell ref="A22:F22"/>
    <mergeCell ref="A24:F24"/>
    <mergeCell ref="A26:F26"/>
  </mergeCells>
  <printOptions horizontalCentered="1"/>
  <pageMargins left="0" right="0" top="0" bottom="0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9.28515625" style="7" bestFit="1" customWidth="1"/>
    <col min="2" max="2" width="77.42578125" style="11" customWidth="1"/>
    <col min="3" max="3" width="32" style="7" customWidth="1"/>
    <col min="4" max="4" width="9.28515625" style="7" bestFit="1" customWidth="1"/>
    <col min="5" max="5" width="11.5703125" style="7" bestFit="1" customWidth="1"/>
    <col min="6" max="6" width="14.140625" style="7" customWidth="1"/>
    <col min="7" max="16384" width="9.140625" style="7"/>
  </cols>
  <sheetData>
    <row r="1" spans="1:6" x14ac:dyDescent="0.25">
      <c r="A1" s="70" t="s">
        <v>122</v>
      </c>
      <c r="B1" s="70"/>
      <c r="C1" s="70"/>
      <c r="D1" s="70"/>
      <c r="E1" s="70"/>
      <c r="F1" s="70"/>
    </row>
    <row r="2" spans="1:6" x14ac:dyDescent="0.25">
      <c r="A2" s="70" t="s">
        <v>66</v>
      </c>
      <c r="B2" s="70"/>
      <c r="C2" s="70"/>
      <c r="D2" s="70"/>
      <c r="E2" s="70"/>
      <c r="F2" s="70"/>
    </row>
    <row r="4" spans="1:6" s="5" customFormat="1" ht="54" x14ac:dyDescent="0.25">
      <c r="A4" s="1" t="s">
        <v>22</v>
      </c>
      <c r="B4" s="1" t="s">
        <v>70</v>
      </c>
      <c r="C4" s="1" t="s">
        <v>71</v>
      </c>
      <c r="D4" s="1" t="s">
        <v>0</v>
      </c>
      <c r="E4" s="1" t="s">
        <v>1</v>
      </c>
      <c r="F4" s="1" t="s">
        <v>18</v>
      </c>
    </row>
    <row r="5" spans="1:6" ht="27" customHeight="1" x14ac:dyDescent="0.25">
      <c r="A5" s="6">
        <v>1</v>
      </c>
      <c r="B5" s="56" t="s">
        <v>69</v>
      </c>
      <c r="C5" s="9" t="s">
        <v>73</v>
      </c>
      <c r="D5" s="6">
        <v>1</v>
      </c>
      <c r="E5" s="10">
        <v>52539.3</v>
      </c>
      <c r="F5" s="9" t="s">
        <v>19</v>
      </c>
    </row>
    <row r="6" spans="1:6" ht="27" customHeight="1" x14ac:dyDescent="0.25">
      <c r="A6" s="6">
        <v>2</v>
      </c>
      <c r="B6" s="56" t="s">
        <v>95</v>
      </c>
      <c r="C6" s="55" t="s">
        <v>73</v>
      </c>
      <c r="D6" s="6">
        <v>1</v>
      </c>
      <c r="E6" s="10">
        <v>52539.3</v>
      </c>
      <c r="F6" s="9" t="s">
        <v>2</v>
      </c>
    </row>
    <row r="7" spans="1:6" ht="27" customHeight="1" x14ac:dyDescent="0.25">
      <c r="A7" s="6">
        <v>3</v>
      </c>
      <c r="B7" s="8" t="s">
        <v>112</v>
      </c>
      <c r="C7" s="9" t="s">
        <v>74</v>
      </c>
      <c r="D7" s="6">
        <v>1</v>
      </c>
      <c r="E7" s="10">
        <v>37881</v>
      </c>
      <c r="F7" s="9" t="s">
        <v>3</v>
      </c>
    </row>
    <row r="8" spans="1:6" ht="27" customHeight="1" x14ac:dyDescent="0.25">
      <c r="A8" s="6">
        <v>4</v>
      </c>
      <c r="B8" s="8" t="s">
        <v>113</v>
      </c>
      <c r="C8" s="9" t="s">
        <v>111</v>
      </c>
      <c r="D8" s="6">
        <v>1</v>
      </c>
      <c r="E8" s="10">
        <v>37881</v>
      </c>
      <c r="F8" s="31" t="s">
        <v>31</v>
      </c>
    </row>
    <row r="9" spans="1:6" ht="27" customHeight="1" x14ac:dyDescent="0.25">
      <c r="A9" s="6">
        <v>5</v>
      </c>
      <c r="B9" s="8" t="s">
        <v>113</v>
      </c>
      <c r="C9" s="9" t="s">
        <v>72</v>
      </c>
      <c r="D9" s="6">
        <v>1</v>
      </c>
      <c r="E9" s="10">
        <v>27999</v>
      </c>
      <c r="F9" s="9" t="s">
        <v>4</v>
      </c>
    </row>
    <row r="10" spans="1:6" ht="27" customHeight="1" x14ac:dyDescent="0.25">
      <c r="A10" s="6">
        <v>6</v>
      </c>
      <c r="B10" s="57" t="s">
        <v>86</v>
      </c>
      <c r="C10" s="9" t="s">
        <v>72</v>
      </c>
      <c r="D10" s="6">
        <v>1</v>
      </c>
      <c r="E10" s="10">
        <v>18755.509999999998</v>
      </c>
      <c r="F10" s="9" t="s">
        <v>5</v>
      </c>
    </row>
    <row r="11" spans="1:6" ht="27" customHeight="1" x14ac:dyDescent="0.25">
      <c r="A11" s="6">
        <v>7</v>
      </c>
      <c r="B11" s="57" t="s">
        <v>85</v>
      </c>
      <c r="C11" s="9" t="s">
        <v>72</v>
      </c>
      <c r="D11" s="6">
        <v>1</v>
      </c>
      <c r="E11" s="10">
        <v>27999</v>
      </c>
      <c r="F11" s="9" t="s">
        <v>6</v>
      </c>
    </row>
    <row r="12" spans="1:6" ht="27" customHeight="1" x14ac:dyDescent="0.25">
      <c r="A12" s="6">
        <v>8</v>
      </c>
      <c r="B12" s="53" t="s">
        <v>90</v>
      </c>
      <c r="C12" s="9" t="s">
        <v>72</v>
      </c>
      <c r="D12" s="6">
        <v>1</v>
      </c>
      <c r="E12" s="10">
        <v>27999</v>
      </c>
      <c r="F12" s="9" t="s">
        <v>7</v>
      </c>
    </row>
    <row r="13" spans="1:6" ht="27" customHeight="1" x14ac:dyDescent="0.25">
      <c r="A13" s="6">
        <v>9</v>
      </c>
      <c r="B13" s="8" t="s">
        <v>69</v>
      </c>
      <c r="C13" s="9" t="s">
        <v>110</v>
      </c>
      <c r="D13" s="6">
        <v>1</v>
      </c>
      <c r="E13" s="10">
        <v>50892.3</v>
      </c>
      <c r="F13" s="9" t="s">
        <v>8</v>
      </c>
    </row>
    <row r="14" spans="1:6" ht="27" customHeight="1" x14ac:dyDescent="0.25">
      <c r="A14" s="6">
        <v>10</v>
      </c>
      <c r="B14" s="56" t="s">
        <v>69</v>
      </c>
      <c r="C14" s="9" t="s">
        <v>111</v>
      </c>
      <c r="D14" s="6">
        <v>1</v>
      </c>
      <c r="E14" s="10">
        <v>39363.300000000003</v>
      </c>
      <c r="F14" s="9" t="s">
        <v>9</v>
      </c>
    </row>
    <row r="15" spans="1:6" ht="27" customHeight="1" x14ac:dyDescent="0.25">
      <c r="A15" s="6">
        <v>11</v>
      </c>
      <c r="B15" s="57" t="s">
        <v>114</v>
      </c>
      <c r="C15" s="9" t="s">
        <v>115</v>
      </c>
      <c r="D15" s="6">
        <v>1</v>
      </c>
      <c r="E15" s="10">
        <v>41741</v>
      </c>
      <c r="F15" s="9" t="s">
        <v>10</v>
      </c>
    </row>
    <row r="16" spans="1:6" ht="27" customHeight="1" x14ac:dyDescent="0.25">
      <c r="A16" s="6">
        <v>12</v>
      </c>
      <c r="B16" s="57" t="s">
        <v>84</v>
      </c>
      <c r="C16" s="54" t="s">
        <v>76</v>
      </c>
      <c r="D16" s="6">
        <v>1</v>
      </c>
      <c r="E16" s="10">
        <v>48500</v>
      </c>
      <c r="F16" s="9" t="s">
        <v>11</v>
      </c>
    </row>
    <row r="17" spans="1:6" ht="27" customHeight="1" x14ac:dyDescent="0.25">
      <c r="A17" s="6">
        <v>13</v>
      </c>
      <c r="B17" s="8" t="s">
        <v>116</v>
      </c>
      <c r="C17" s="9" t="s">
        <v>80</v>
      </c>
      <c r="D17" s="6">
        <v>1</v>
      </c>
      <c r="E17" s="10">
        <v>16927.21</v>
      </c>
      <c r="F17" s="9" t="s">
        <v>13</v>
      </c>
    </row>
    <row r="18" spans="1:6" ht="27" customHeight="1" x14ac:dyDescent="0.25">
      <c r="A18" s="6">
        <v>14</v>
      </c>
      <c r="B18" s="57" t="s">
        <v>93</v>
      </c>
      <c r="C18" s="54" t="s">
        <v>75</v>
      </c>
      <c r="D18" s="6">
        <v>1</v>
      </c>
      <c r="E18" s="10">
        <v>25800.1</v>
      </c>
      <c r="F18" s="9" t="s">
        <v>20</v>
      </c>
    </row>
    <row r="19" spans="1:6" ht="27" customHeight="1" x14ac:dyDescent="0.25">
      <c r="A19" s="6">
        <v>15</v>
      </c>
      <c r="B19" s="57" t="s">
        <v>68</v>
      </c>
      <c r="C19" s="54" t="s">
        <v>79</v>
      </c>
      <c r="D19" s="6">
        <v>1</v>
      </c>
      <c r="E19" s="10">
        <v>128862</v>
      </c>
      <c r="F19" s="9" t="s">
        <v>14</v>
      </c>
    </row>
    <row r="20" spans="1:6" ht="27" customHeight="1" x14ac:dyDescent="0.25">
      <c r="A20" s="6">
        <v>16</v>
      </c>
      <c r="B20" s="57" t="s">
        <v>89</v>
      </c>
      <c r="C20" s="54" t="s">
        <v>77</v>
      </c>
      <c r="D20" s="6">
        <v>1</v>
      </c>
      <c r="E20" s="10">
        <v>41800</v>
      </c>
      <c r="F20" s="9" t="s">
        <v>15</v>
      </c>
    </row>
    <row r="21" spans="1:6" ht="27" customHeight="1" x14ac:dyDescent="0.25">
      <c r="A21" s="6">
        <v>17</v>
      </c>
      <c r="B21" s="57" t="s">
        <v>114</v>
      </c>
      <c r="C21" s="9" t="s">
        <v>78</v>
      </c>
      <c r="D21" s="6">
        <v>1</v>
      </c>
      <c r="E21" s="10">
        <v>32500</v>
      </c>
      <c r="F21" s="9" t="s">
        <v>17</v>
      </c>
    </row>
    <row r="22" spans="1:6" ht="27" customHeight="1" x14ac:dyDescent="0.25">
      <c r="A22" s="6">
        <v>18</v>
      </c>
      <c r="B22" s="53" t="s">
        <v>88</v>
      </c>
      <c r="C22" s="9" t="s">
        <v>72</v>
      </c>
      <c r="D22" s="6">
        <v>1</v>
      </c>
      <c r="E22" s="10">
        <v>22400</v>
      </c>
      <c r="F22" s="9" t="s">
        <v>21</v>
      </c>
    </row>
    <row r="23" spans="1:6" ht="27" customHeight="1" x14ac:dyDescent="0.25">
      <c r="A23" s="12"/>
      <c r="B23" s="13"/>
      <c r="C23" s="12"/>
      <c r="D23" s="12"/>
      <c r="E23" s="19">
        <f>SUM(E5:E22)</f>
        <v>732379.02</v>
      </c>
      <c r="F23" s="12"/>
    </row>
    <row r="25" spans="1:6" ht="27.75" customHeight="1" x14ac:dyDescent="0.25">
      <c r="A25" s="71"/>
      <c r="B25" s="71"/>
      <c r="C25" s="71"/>
      <c r="D25" s="71"/>
      <c r="E25" s="71"/>
      <c r="F25" s="71"/>
    </row>
    <row r="27" spans="1:6" x14ac:dyDescent="0.25">
      <c r="A27" s="71"/>
      <c r="B27" s="71"/>
      <c r="C27" s="71"/>
      <c r="D27" s="71"/>
      <c r="E27" s="71"/>
      <c r="F27" s="71"/>
    </row>
    <row r="29" spans="1:6" x14ac:dyDescent="0.25">
      <c r="A29" s="71"/>
      <c r="B29" s="71"/>
      <c r="C29" s="71"/>
      <c r="D29" s="71"/>
      <c r="E29" s="71"/>
      <c r="F29" s="71"/>
    </row>
    <row r="30" spans="1:6" x14ac:dyDescent="0.25">
      <c r="F30" s="23"/>
    </row>
  </sheetData>
  <mergeCells count="5">
    <mergeCell ref="A29:F29"/>
    <mergeCell ref="A1:F1"/>
    <mergeCell ref="A2:F2"/>
    <mergeCell ref="A25:F25"/>
    <mergeCell ref="A27:F27"/>
  </mergeCells>
  <printOptions horizontalCentered="1"/>
  <pageMargins left="0" right="0" top="0" bottom="0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3" sqref="C23"/>
    </sheetView>
  </sheetViews>
  <sheetFormatPr defaultRowHeight="15" x14ac:dyDescent="0.25"/>
  <cols>
    <col min="1" max="1" width="9.140625" style="7"/>
    <col min="2" max="2" width="63.7109375" style="11" customWidth="1"/>
    <col min="3" max="3" width="32" style="7" customWidth="1"/>
    <col min="4" max="4" width="9.140625" style="7"/>
    <col min="5" max="5" width="12" style="32" customWidth="1"/>
    <col min="6" max="6" width="17.28515625" style="7" customWidth="1"/>
    <col min="7" max="16384" width="9.140625" style="7"/>
  </cols>
  <sheetData>
    <row r="1" spans="1:6" x14ac:dyDescent="0.25">
      <c r="A1" s="70" t="s">
        <v>122</v>
      </c>
      <c r="B1" s="70"/>
      <c r="C1" s="70"/>
      <c r="D1" s="70"/>
      <c r="E1" s="70"/>
      <c r="F1" s="70"/>
    </row>
    <row r="2" spans="1:6" x14ac:dyDescent="0.25">
      <c r="A2" s="70" t="s">
        <v>23</v>
      </c>
      <c r="B2" s="70"/>
      <c r="C2" s="70"/>
      <c r="D2" s="70"/>
      <c r="E2" s="70"/>
      <c r="F2" s="70"/>
    </row>
    <row r="4" spans="1:6" s="5" customFormat="1" ht="40.5" x14ac:dyDescent="0.25">
      <c r="A4" s="1" t="s">
        <v>22</v>
      </c>
      <c r="B4" s="1" t="s">
        <v>70</v>
      </c>
      <c r="C4" s="1" t="s">
        <v>71</v>
      </c>
      <c r="D4" s="1" t="s">
        <v>0</v>
      </c>
      <c r="E4" s="1" t="s">
        <v>1</v>
      </c>
      <c r="F4" s="1" t="s">
        <v>18</v>
      </c>
    </row>
    <row r="5" spans="1:6" x14ac:dyDescent="0.25">
      <c r="A5" s="6">
        <v>1</v>
      </c>
      <c r="B5" s="8" t="s">
        <v>101</v>
      </c>
      <c r="C5" s="31" t="s">
        <v>72</v>
      </c>
      <c r="D5" s="24">
        <v>1</v>
      </c>
      <c r="E5" s="16">
        <v>27999</v>
      </c>
      <c r="F5" s="31" t="s">
        <v>25</v>
      </c>
    </row>
    <row r="6" spans="1:6" x14ac:dyDescent="0.25">
      <c r="A6" s="6">
        <v>2</v>
      </c>
      <c r="B6" s="8" t="s">
        <v>69</v>
      </c>
      <c r="C6" s="31" t="s">
        <v>72</v>
      </c>
      <c r="D6" s="24">
        <v>1</v>
      </c>
      <c r="E6" s="16">
        <v>27999</v>
      </c>
      <c r="F6" s="31" t="s">
        <v>26</v>
      </c>
    </row>
    <row r="7" spans="1:6" x14ac:dyDescent="0.25">
      <c r="A7" s="6">
        <v>3</v>
      </c>
      <c r="B7" s="53" t="s">
        <v>105</v>
      </c>
      <c r="C7" s="31" t="s">
        <v>72</v>
      </c>
      <c r="D7" s="24">
        <v>1</v>
      </c>
      <c r="E7" s="16">
        <v>27999</v>
      </c>
      <c r="F7" s="31" t="s">
        <v>27</v>
      </c>
    </row>
    <row r="8" spans="1:6" x14ac:dyDescent="0.25">
      <c r="A8" s="6">
        <v>4</v>
      </c>
      <c r="B8" s="59" t="s">
        <v>98</v>
      </c>
      <c r="C8" s="69" t="s">
        <v>72</v>
      </c>
      <c r="D8" s="24">
        <v>1</v>
      </c>
      <c r="E8" s="16">
        <v>27999</v>
      </c>
      <c r="F8" s="31" t="s">
        <v>28</v>
      </c>
    </row>
    <row r="9" spans="1:6" x14ac:dyDescent="0.25">
      <c r="A9" s="6">
        <v>5</v>
      </c>
      <c r="B9" s="57" t="s">
        <v>109</v>
      </c>
      <c r="C9" s="31" t="s">
        <v>73</v>
      </c>
      <c r="D9" s="24">
        <v>1</v>
      </c>
      <c r="E9" s="16">
        <v>52539.3</v>
      </c>
      <c r="F9" s="31" t="s">
        <v>19</v>
      </c>
    </row>
    <row r="10" spans="1:6" x14ac:dyDescent="0.25">
      <c r="A10" s="6">
        <v>6</v>
      </c>
      <c r="B10" s="57" t="s">
        <v>108</v>
      </c>
      <c r="C10" s="31" t="s">
        <v>73</v>
      </c>
      <c r="D10" s="24">
        <v>1</v>
      </c>
      <c r="E10" s="16">
        <v>52539.3</v>
      </c>
      <c r="F10" s="31" t="s">
        <v>29</v>
      </c>
    </row>
    <row r="11" spans="1:6" x14ac:dyDescent="0.25">
      <c r="A11" s="6">
        <v>7</v>
      </c>
      <c r="B11" s="8" t="s">
        <v>101</v>
      </c>
      <c r="C11" s="31" t="s">
        <v>74</v>
      </c>
      <c r="D11" s="24">
        <v>1</v>
      </c>
      <c r="E11" s="16">
        <v>37881</v>
      </c>
      <c r="F11" s="31" t="s">
        <v>30</v>
      </c>
    </row>
    <row r="12" spans="1:6" x14ac:dyDescent="0.25">
      <c r="A12" s="6">
        <v>8</v>
      </c>
      <c r="B12" s="8" t="s">
        <v>101</v>
      </c>
      <c r="C12" s="31" t="s">
        <v>74</v>
      </c>
      <c r="D12" s="24">
        <v>1</v>
      </c>
      <c r="E12" s="16">
        <v>37881</v>
      </c>
      <c r="F12" s="31" t="s">
        <v>31</v>
      </c>
    </row>
    <row r="13" spans="1:6" x14ac:dyDescent="0.25">
      <c r="A13" s="6">
        <v>9</v>
      </c>
      <c r="B13" s="57" t="s">
        <v>69</v>
      </c>
      <c r="C13" s="54" t="s">
        <v>74</v>
      </c>
      <c r="D13" s="24">
        <v>1</v>
      </c>
      <c r="E13" s="16">
        <v>39363.300000000003</v>
      </c>
      <c r="F13" s="31" t="s">
        <v>32</v>
      </c>
    </row>
    <row r="14" spans="1:6" x14ac:dyDescent="0.25">
      <c r="A14" s="6">
        <v>10</v>
      </c>
      <c r="B14" s="57" t="s">
        <v>102</v>
      </c>
      <c r="C14" s="31" t="s">
        <v>103</v>
      </c>
      <c r="D14" s="24">
        <v>1</v>
      </c>
      <c r="E14" s="16">
        <v>41741</v>
      </c>
      <c r="F14" s="31" t="s">
        <v>33</v>
      </c>
    </row>
    <row r="15" spans="1:6" x14ac:dyDescent="0.25">
      <c r="A15" s="6">
        <v>11</v>
      </c>
      <c r="B15" s="57" t="s">
        <v>107</v>
      </c>
      <c r="C15" s="54" t="s">
        <v>75</v>
      </c>
      <c r="D15" s="24">
        <v>1</v>
      </c>
      <c r="E15" s="16">
        <v>25800.1</v>
      </c>
      <c r="F15" s="31" t="s">
        <v>20</v>
      </c>
    </row>
    <row r="16" spans="1:6" x14ac:dyDescent="0.25">
      <c r="A16" s="6">
        <v>12</v>
      </c>
      <c r="B16" s="57" t="s">
        <v>102</v>
      </c>
      <c r="C16" s="31" t="s">
        <v>12</v>
      </c>
      <c r="D16" s="24">
        <v>1</v>
      </c>
      <c r="E16" s="16">
        <v>10000</v>
      </c>
      <c r="F16" s="31" t="s">
        <v>13</v>
      </c>
    </row>
    <row r="17" spans="1:6" x14ac:dyDescent="0.25">
      <c r="A17" s="6">
        <v>13</v>
      </c>
      <c r="B17" s="57" t="s">
        <v>106</v>
      </c>
      <c r="C17" s="54" t="s">
        <v>77</v>
      </c>
      <c r="D17" s="24">
        <v>1</v>
      </c>
      <c r="E17" s="16">
        <v>41800</v>
      </c>
      <c r="F17" s="31" t="s">
        <v>34</v>
      </c>
    </row>
    <row r="18" spans="1:6" x14ac:dyDescent="0.25">
      <c r="A18" s="6">
        <v>14</v>
      </c>
      <c r="B18" s="57" t="s">
        <v>102</v>
      </c>
      <c r="C18" s="31" t="s">
        <v>16</v>
      </c>
      <c r="D18" s="24">
        <v>1</v>
      </c>
      <c r="E18" s="16">
        <v>32500</v>
      </c>
      <c r="F18" s="31" t="s">
        <v>35</v>
      </c>
    </row>
    <row r="19" spans="1:6" x14ac:dyDescent="0.25">
      <c r="A19" s="6">
        <v>15</v>
      </c>
      <c r="B19" s="57" t="s">
        <v>68</v>
      </c>
      <c r="C19" s="54" t="s">
        <v>79</v>
      </c>
      <c r="D19" s="24">
        <v>1</v>
      </c>
      <c r="E19" s="16">
        <v>128862</v>
      </c>
      <c r="F19" s="31" t="s">
        <v>36</v>
      </c>
    </row>
    <row r="20" spans="1:6" x14ac:dyDescent="0.25">
      <c r="A20" s="6">
        <v>16</v>
      </c>
      <c r="B20" s="57" t="s">
        <v>104</v>
      </c>
      <c r="C20" s="54" t="s">
        <v>80</v>
      </c>
      <c r="D20" s="24">
        <v>1</v>
      </c>
      <c r="E20" s="16">
        <v>9500</v>
      </c>
      <c r="F20" s="31" t="s">
        <v>37</v>
      </c>
    </row>
    <row r="21" spans="1:6" x14ac:dyDescent="0.25">
      <c r="A21" s="6">
        <v>17</v>
      </c>
      <c r="B21" s="56" t="s">
        <v>96</v>
      </c>
      <c r="C21" s="54" t="s">
        <v>73</v>
      </c>
      <c r="D21" s="24">
        <v>1</v>
      </c>
      <c r="E21" s="16">
        <v>42121</v>
      </c>
      <c r="F21" s="31" t="s">
        <v>38</v>
      </c>
    </row>
    <row r="22" spans="1:6" x14ac:dyDescent="0.25">
      <c r="A22" s="6">
        <v>18</v>
      </c>
      <c r="B22" s="57" t="s">
        <v>102</v>
      </c>
      <c r="C22" s="31" t="s">
        <v>72</v>
      </c>
      <c r="D22" s="24">
        <v>1</v>
      </c>
      <c r="E22" s="16">
        <v>22400</v>
      </c>
      <c r="F22" s="31" t="s">
        <v>21</v>
      </c>
    </row>
    <row r="23" spans="1:6" x14ac:dyDescent="0.25">
      <c r="A23" s="6">
        <v>19</v>
      </c>
      <c r="B23" s="53" t="s">
        <v>105</v>
      </c>
      <c r="C23" s="63" t="s">
        <v>100</v>
      </c>
      <c r="D23" s="24">
        <v>1</v>
      </c>
      <c r="E23" s="16">
        <v>17000</v>
      </c>
      <c r="F23" s="31" t="s">
        <v>39</v>
      </c>
    </row>
    <row r="24" spans="1:6" x14ac:dyDescent="0.25">
      <c r="A24" s="6">
        <v>20</v>
      </c>
      <c r="B24" s="57" t="s">
        <v>102</v>
      </c>
      <c r="C24" s="54" t="s">
        <v>76</v>
      </c>
      <c r="D24" s="24">
        <v>1</v>
      </c>
      <c r="E24" s="16">
        <v>48500</v>
      </c>
      <c r="F24" s="31" t="s">
        <v>11</v>
      </c>
    </row>
    <row r="25" spans="1:6" x14ac:dyDescent="0.25">
      <c r="A25" s="12"/>
      <c r="B25" s="13"/>
      <c r="C25" s="12"/>
      <c r="D25" s="12"/>
      <c r="E25" s="19">
        <f>SUM(E5:E24)</f>
        <v>752424</v>
      </c>
      <c r="F25" s="12"/>
    </row>
    <row r="27" spans="1:6" s="14" customFormat="1" ht="27.75" customHeight="1" x14ac:dyDescent="0.25">
      <c r="A27" s="71"/>
      <c r="B27" s="71"/>
      <c r="C27" s="71"/>
      <c r="D27" s="71"/>
      <c r="E27" s="71"/>
      <c r="F27" s="71"/>
    </row>
    <row r="28" spans="1:6" s="14" customFormat="1" x14ac:dyDescent="0.25">
      <c r="B28" s="11"/>
      <c r="E28" s="32"/>
    </row>
    <row r="29" spans="1:6" s="14" customFormat="1" x14ac:dyDescent="0.25">
      <c r="A29" s="71"/>
      <c r="B29" s="71"/>
      <c r="C29" s="71"/>
      <c r="D29" s="71"/>
      <c r="E29" s="71"/>
      <c r="F29" s="71"/>
    </row>
    <row r="30" spans="1:6" s="14" customFormat="1" x14ac:dyDescent="0.25">
      <c r="B30" s="11"/>
      <c r="E30" s="32"/>
    </row>
    <row r="31" spans="1:6" s="14" customFormat="1" x14ac:dyDescent="0.25">
      <c r="A31" s="71"/>
      <c r="B31" s="71"/>
      <c r="C31" s="71"/>
      <c r="D31" s="71"/>
      <c r="E31" s="71"/>
      <c r="F31" s="71"/>
    </row>
  </sheetData>
  <mergeCells count="5">
    <mergeCell ref="A1:F1"/>
    <mergeCell ref="A2:F2"/>
    <mergeCell ref="A27:F27"/>
    <mergeCell ref="A29:F29"/>
    <mergeCell ref="A31:F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22" sqref="A22:F22"/>
    </sheetView>
  </sheetViews>
  <sheetFormatPr defaultRowHeight="15" x14ac:dyDescent="0.25"/>
  <cols>
    <col min="1" max="1" width="9.140625" style="7"/>
    <col min="2" max="2" width="88.5703125" style="11" customWidth="1"/>
    <col min="3" max="3" width="32" style="7" customWidth="1"/>
    <col min="4" max="4" width="9.140625" style="7"/>
    <col min="5" max="5" width="12" style="7" customWidth="1"/>
    <col min="6" max="6" width="17.28515625" style="7" customWidth="1"/>
    <col min="7" max="16384" width="9.140625" style="7"/>
  </cols>
  <sheetData>
    <row r="1" spans="1:6" x14ac:dyDescent="0.25">
      <c r="A1" s="70" t="s">
        <v>122</v>
      </c>
      <c r="B1" s="70"/>
      <c r="C1" s="70"/>
      <c r="D1" s="70"/>
      <c r="E1" s="70"/>
      <c r="F1" s="70"/>
    </row>
    <row r="2" spans="1:6" x14ac:dyDescent="0.25">
      <c r="A2" s="70" t="s">
        <v>24</v>
      </c>
      <c r="B2" s="70"/>
      <c r="C2" s="70"/>
      <c r="D2" s="70"/>
      <c r="E2" s="70"/>
      <c r="F2" s="70"/>
    </row>
    <row r="4" spans="1:6" s="5" customFormat="1" ht="40.5" x14ac:dyDescent="0.25">
      <c r="A4" s="1" t="s">
        <v>22</v>
      </c>
      <c r="B4" s="1" t="s">
        <v>70</v>
      </c>
      <c r="C4" s="1" t="s">
        <v>71</v>
      </c>
      <c r="D4" s="1" t="s">
        <v>0</v>
      </c>
      <c r="E4" s="1" t="s">
        <v>1</v>
      </c>
      <c r="F4" s="1" t="s">
        <v>18</v>
      </c>
    </row>
    <row r="5" spans="1:6" x14ac:dyDescent="0.25">
      <c r="A5" s="6">
        <v>1</v>
      </c>
      <c r="B5" s="53" t="s">
        <v>88</v>
      </c>
      <c r="C5" s="64" t="s">
        <v>72</v>
      </c>
      <c r="D5" s="65">
        <v>1</v>
      </c>
      <c r="E5" s="66">
        <v>27999</v>
      </c>
      <c r="F5" s="67" t="s">
        <v>4</v>
      </c>
    </row>
    <row r="6" spans="1:6" x14ac:dyDescent="0.25">
      <c r="A6" s="6">
        <v>2</v>
      </c>
      <c r="B6" s="62" t="s">
        <v>69</v>
      </c>
      <c r="C6" s="63" t="s">
        <v>99</v>
      </c>
      <c r="D6" s="65">
        <v>1</v>
      </c>
      <c r="E6" s="66">
        <v>27999</v>
      </c>
      <c r="F6" s="67" t="s">
        <v>6</v>
      </c>
    </row>
    <row r="7" spans="1:6" x14ac:dyDescent="0.25">
      <c r="A7" s="6">
        <v>3</v>
      </c>
      <c r="B7" s="68" t="s">
        <v>97</v>
      </c>
      <c r="C7" s="21" t="s">
        <v>72</v>
      </c>
      <c r="D7" s="65">
        <v>1</v>
      </c>
      <c r="E7" s="66">
        <v>27999</v>
      </c>
      <c r="F7" s="67" t="s">
        <v>27</v>
      </c>
    </row>
    <row r="8" spans="1:6" x14ac:dyDescent="0.25">
      <c r="A8" s="6">
        <v>4</v>
      </c>
      <c r="B8" s="59" t="s">
        <v>98</v>
      </c>
      <c r="C8" s="69" t="s">
        <v>72</v>
      </c>
      <c r="D8" s="65">
        <v>1</v>
      </c>
      <c r="E8" s="66">
        <v>27999</v>
      </c>
      <c r="F8" s="67" t="s">
        <v>28</v>
      </c>
    </row>
    <row r="9" spans="1:6" x14ac:dyDescent="0.25">
      <c r="A9" s="6">
        <v>5</v>
      </c>
      <c r="B9" s="56" t="s">
        <v>69</v>
      </c>
      <c r="C9" s="55" t="s">
        <v>73</v>
      </c>
      <c r="D9" s="65">
        <v>1</v>
      </c>
      <c r="E9" s="66">
        <v>52539.3</v>
      </c>
      <c r="F9" s="67" t="s">
        <v>19</v>
      </c>
    </row>
    <row r="10" spans="1:6" x14ac:dyDescent="0.25">
      <c r="A10" s="6">
        <v>6</v>
      </c>
      <c r="B10" s="56" t="s">
        <v>69</v>
      </c>
      <c r="C10" s="55" t="s">
        <v>73</v>
      </c>
      <c r="D10" s="65">
        <v>1</v>
      </c>
      <c r="E10" s="66">
        <v>52539.3</v>
      </c>
      <c r="F10" s="67" t="s">
        <v>2</v>
      </c>
    </row>
    <row r="11" spans="1:6" x14ac:dyDescent="0.25">
      <c r="A11" s="6">
        <v>7</v>
      </c>
      <c r="B11" s="53" t="s">
        <v>91</v>
      </c>
      <c r="C11" s="54" t="s">
        <v>74</v>
      </c>
      <c r="D11" s="65">
        <v>1</v>
      </c>
      <c r="E11" s="66">
        <v>37881</v>
      </c>
      <c r="F11" s="67" t="s">
        <v>30</v>
      </c>
    </row>
    <row r="12" spans="1:6" x14ac:dyDescent="0.25">
      <c r="A12" s="6">
        <v>8</v>
      </c>
      <c r="B12" s="57" t="s">
        <v>94</v>
      </c>
      <c r="C12" s="54" t="s">
        <v>74</v>
      </c>
      <c r="D12" s="65">
        <v>1</v>
      </c>
      <c r="E12" s="66">
        <v>37881</v>
      </c>
      <c r="F12" s="67" t="s">
        <v>31</v>
      </c>
    </row>
    <row r="13" spans="1:6" x14ac:dyDescent="0.25">
      <c r="A13" s="6">
        <v>9</v>
      </c>
      <c r="B13" s="57" t="s">
        <v>85</v>
      </c>
      <c r="C13" s="54" t="s">
        <v>74</v>
      </c>
      <c r="D13" s="65">
        <v>1</v>
      </c>
      <c r="E13" s="66">
        <v>39363.300000000003</v>
      </c>
      <c r="F13" s="67" t="s">
        <v>32</v>
      </c>
    </row>
    <row r="14" spans="1:6" x14ac:dyDescent="0.25">
      <c r="A14" s="6">
        <v>10</v>
      </c>
      <c r="B14" s="57" t="s">
        <v>93</v>
      </c>
      <c r="C14" s="54" t="s">
        <v>75</v>
      </c>
      <c r="D14" s="65">
        <v>1</v>
      </c>
      <c r="E14" s="66">
        <v>25800.1</v>
      </c>
      <c r="F14" s="67" t="s">
        <v>41</v>
      </c>
    </row>
    <row r="15" spans="1:6" x14ac:dyDescent="0.25">
      <c r="A15" s="6">
        <v>11</v>
      </c>
      <c r="B15" s="57" t="s">
        <v>84</v>
      </c>
      <c r="C15" s="54" t="s">
        <v>76</v>
      </c>
      <c r="D15" s="65">
        <v>1</v>
      </c>
      <c r="E15" s="66">
        <v>48500</v>
      </c>
      <c r="F15" s="67" t="s">
        <v>42</v>
      </c>
    </row>
    <row r="16" spans="1:6" x14ac:dyDescent="0.25">
      <c r="A16" s="6">
        <v>12</v>
      </c>
      <c r="B16" s="57" t="s">
        <v>89</v>
      </c>
      <c r="C16" s="54" t="s">
        <v>77</v>
      </c>
      <c r="D16" s="65">
        <v>1</v>
      </c>
      <c r="E16" s="66">
        <v>41800</v>
      </c>
      <c r="F16" s="67" t="s">
        <v>15</v>
      </c>
    </row>
    <row r="17" spans="1:6" x14ac:dyDescent="0.25">
      <c r="A17" s="6">
        <v>13</v>
      </c>
      <c r="B17" s="57" t="s">
        <v>68</v>
      </c>
      <c r="C17" s="54" t="s">
        <v>79</v>
      </c>
      <c r="D17" s="65">
        <v>1</v>
      </c>
      <c r="E17" s="66">
        <v>128862</v>
      </c>
      <c r="F17" s="67" t="s">
        <v>36</v>
      </c>
    </row>
    <row r="18" spans="1:6" x14ac:dyDescent="0.25">
      <c r="A18" s="6">
        <v>14</v>
      </c>
      <c r="B18" s="56" t="s">
        <v>96</v>
      </c>
      <c r="C18" s="54" t="s">
        <v>73</v>
      </c>
      <c r="D18" s="65">
        <v>1</v>
      </c>
      <c r="E18" s="66">
        <v>42121</v>
      </c>
      <c r="F18" s="67" t="s">
        <v>38</v>
      </c>
    </row>
    <row r="19" spans="1:6" x14ac:dyDescent="0.25">
      <c r="A19" s="6">
        <v>15</v>
      </c>
      <c r="B19" s="53" t="s">
        <v>90</v>
      </c>
      <c r="C19" s="63" t="s">
        <v>100</v>
      </c>
      <c r="D19" s="65">
        <v>1</v>
      </c>
      <c r="E19" s="66">
        <v>17000</v>
      </c>
      <c r="F19" s="67" t="s">
        <v>43</v>
      </c>
    </row>
    <row r="20" spans="1:6" ht="26.25" customHeight="1" x14ac:dyDescent="0.25">
      <c r="A20" s="12"/>
      <c r="B20" s="13"/>
      <c r="C20" s="12"/>
      <c r="D20" s="12"/>
      <c r="E20" s="17">
        <f>SUM(E5:E19)</f>
        <v>636283</v>
      </c>
      <c r="F20" s="12"/>
    </row>
    <row r="22" spans="1:6" s="14" customFormat="1" ht="27.75" customHeight="1" x14ac:dyDescent="0.25">
      <c r="A22" s="71"/>
      <c r="B22" s="71"/>
      <c r="C22" s="71"/>
      <c r="D22" s="71"/>
      <c r="E22" s="71"/>
      <c r="F22" s="71"/>
    </row>
    <row r="23" spans="1:6" s="14" customFormat="1" x14ac:dyDescent="0.25">
      <c r="B23" s="11"/>
    </row>
    <row r="24" spans="1:6" s="14" customFormat="1" x14ac:dyDescent="0.25">
      <c r="A24" s="71"/>
      <c r="B24" s="71"/>
      <c r="C24" s="71"/>
      <c r="D24" s="71"/>
      <c r="E24" s="71"/>
      <c r="F24" s="71"/>
    </row>
    <row r="25" spans="1:6" s="14" customFormat="1" x14ac:dyDescent="0.25">
      <c r="B25" s="11"/>
    </row>
    <row r="26" spans="1:6" s="14" customFormat="1" x14ac:dyDescent="0.25">
      <c r="A26" s="71"/>
      <c r="B26" s="71"/>
      <c r="C26" s="71"/>
      <c r="D26" s="71"/>
      <c r="E26" s="71"/>
      <c r="F26" s="71"/>
    </row>
  </sheetData>
  <mergeCells count="5">
    <mergeCell ref="A1:F1"/>
    <mergeCell ref="A2:F2"/>
    <mergeCell ref="A22:F22"/>
    <mergeCell ref="A24:F24"/>
    <mergeCell ref="A26:F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24" sqref="C24"/>
    </sheetView>
  </sheetViews>
  <sheetFormatPr defaultRowHeight="15" x14ac:dyDescent="0.25"/>
  <cols>
    <col min="1" max="1" width="9.140625" style="14"/>
    <col min="2" max="2" width="73.5703125" style="11" customWidth="1"/>
    <col min="3" max="3" width="32" style="14" customWidth="1"/>
    <col min="4" max="4" width="9.140625" style="14"/>
    <col min="5" max="5" width="12" style="14" customWidth="1"/>
    <col min="6" max="6" width="17.28515625" style="14" customWidth="1"/>
    <col min="7" max="16384" width="9.140625" style="14"/>
  </cols>
  <sheetData>
    <row r="1" spans="1:6" x14ac:dyDescent="0.25">
      <c r="A1" s="70" t="s">
        <v>122</v>
      </c>
      <c r="B1" s="70"/>
      <c r="C1" s="70"/>
      <c r="D1" s="70"/>
      <c r="E1" s="70"/>
      <c r="F1" s="70"/>
    </row>
    <row r="2" spans="1:6" x14ac:dyDescent="0.25">
      <c r="A2" s="70" t="s">
        <v>40</v>
      </c>
      <c r="B2" s="70"/>
      <c r="C2" s="70"/>
      <c r="D2" s="70"/>
      <c r="E2" s="70"/>
      <c r="F2" s="70"/>
    </row>
    <row r="4" spans="1:6" s="5" customFormat="1" ht="40.5" x14ac:dyDescent="0.25">
      <c r="A4" s="1" t="s">
        <v>22</v>
      </c>
      <c r="B4" s="1" t="s">
        <v>70</v>
      </c>
      <c r="C4" s="1" t="s">
        <v>71</v>
      </c>
      <c r="D4" s="1" t="s">
        <v>0</v>
      </c>
      <c r="E4" s="1" t="s">
        <v>1</v>
      </c>
      <c r="F4" s="1" t="s">
        <v>18</v>
      </c>
    </row>
    <row r="5" spans="1:6" s="5" customFormat="1" ht="18" customHeight="1" x14ac:dyDescent="0.25">
      <c r="A5" s="6">
        <v>1</v>
      </c>
      <c r="B5" s="57" t="s">
        <v>84</v>
      </c>
      <c r="C5" s="54" t="s">
        <v>76</v>
      </c>
      <c r="D5" s="6">
        <v>1</v>
      </c>
      <c r="E5" s="18">
        <v>48500</v>
      </c>
      <c r="F5" s="31" t="s">
        <v>42</v>
      </c>
    </row>
    <row r="6" spans="1:6" x14ac:dyDescent="0.25">
      <c r="A6" s="6">
        <v>2</v>
      </c>
      <c r="B6" s="57" t="s">
        <v>89</v>
      </c>
      <c r="C6" s="54" t="s">
        <v>77</v>
      </c>
      <c r="D6" s="24">
        <v>1</v>
      </c>
      <c r="E6" s="18">
        <v>41800</v>
      </c>
      <c r="F6" s="31" t="s">
        <v>34</v>
      </c>
    </row>
    <row r="7" spans="1:6" x14ac:dyDescent="0.25">
      <c r="A7" s="6">
        <v>3</v>
      </c>
      <c r="B7" s="56" t="s">
        <v>69</v>
      </c>
      <c r="C7" s="54" t="s">
        <v>78</v>
      </c>
      <c r="D7" s="24">
        <v>1</v>
      </c>
      <c r="E7" s="18">
        <v>32500</v>
      </c>
      <c r="F7" s="31" t="s">
        <v>35</v>
      </c>
    </row>
    <row r="8" spans="1:6" x14ac:dyDescent="0.25">
      <c r="A8" s="6">
        <v>4</v>
      </c>
      <c r="B8" s="57" t="s">
        <v>85</v>
      </c>
      <c r="C8" s="54" t="s">
        <v>74</v>
      </c>
      <c r="D8" s="24">
        <v>1</v>
      </c>
      <c r="E8" s="18">
        <v>39363.300000000003</v>
      </c>
      <c r="F8" s="31" t="s">
        <v>32</v>
      </c>
    </row>
    <row r="9" spans="1:6" ht="14.25" customHeight="1" x14ac:dyDescent="0.25">
      <c r="A9" s="6">
        <v>5</v>
      </c>
      <c r="B9" s="53" t="s">
        <v>88</v>
      </c>
      <c r="C9" s="54" t="s">
        <v>72</v>
      </c>
      <c r="D9" s="24">
        <v>1</v>
      </c>
      <c r="E9" s="18">
        <v>27999</v>
      </c>
      <c r="F9" s="31" t="s">
        <v>25</v>
      </c>
    </row>
    <row r="10" spans="1:6" x14ac:dyDescent="0.25">
      <c r="A10" s="6">
        <v>6</v>
      </c>
      <c r="B10" s="53" t="s">
        <v>91</v>
      </c>
      <c r="C10" s="55" t="s">
        <v>72</v>
      </c>
      <c r="D10" s="24">
        <v>1</v>
      </c>
      <c r="E10" s="18">
        <v>27999</v>
      </c>
      <c r="F10" s="31" t="s">
        <v>27</v>
      </c>
    </row>
    <row r="11" spans="1:6" x14ac:dyDescent="0.25">
      <c r="A11" s="6">
        <v>7</v>
      </c>
      <c r="B11" s="59" t="s">
        <v>98</v>
      </c>
      <c r="C11" s="61" t="s">
        <v>72</v>
      </c>
      <c r="D11" s="24">
        <v>1</v>
      </c>
      <c r="E11" s="18">
        <v>27999</v>
      </c>
      <c r="F11" s="31" t="s">
        <v>28</v>
      </c>
    </row>
    <row r="12" spans="1:6" x14ac:dyDescent="0.25">
      <c r="A12" s="6">
        <v>8</v>
      </c>
      <c r="B12" s="56" t="s">
        <v>69</v>
      </c>
      <c r="C12" s="55" t="s">
        <v>73</v>
      </c>
      <c r="D12" s="24">
        <v>1</v>
      </c>
      <c r="E12" s="18">
        <v>52539.3</v>
      </c>
      <c r="F12" s="31" t="s">
        <v>19</v>
      </c>
    </row>
    <row r="13" spans="1:6" x14ac:dyDescent="0.25">
      <c r="A13" s="6">
        <v>9</v>
      </c>
      <c r="B13" s="56" t="s">
        <v>69</v>
      </c>
      <c r="C13" s="55" t="s">
        <v>73</v>
      </c>
      <c r="D13" s="24">
        <v>1</v>
      </c>
      <c r="E13" s="18">
        <v>52539.3</v>
      </c>
      <c r="F13" s="31" t="s">
        <v>29</v>
      </c>
    </row>
    <row r="14" spans="1:6" x14ac:dyDescent="0.25">
      <c r="A14" s="6">
        <v>10</v>
      </c>
      <c r="B14" s="57" t="s">
        <v>86</v>
      </c>
      <c r="C14" s="54" t="s">
        <v>74</v>
      </c>
      <c r="D14" s="24">
        <v>1</v>
      </c>
      <c r="E14" s="18">
        <v>37881</v>
      </c>
      <c r="F14" s="31" t="s">
        <v>30</v>
      </c>
    </row>
    <row r="15" spans="1:6" x14ac:dyDescent="0.25">
      <c r="A15" s="6">
        <v>11</v>
      </c>
      <c r="B15" s="53" t="s">
        <v>90</v>
      </c>
      <c r="C15" s="54" t="s">
        <v>74</v>
      </c>
      <c r="D15" s="24">
        <v>1</v>
      </c>
      <c r="E15" s="18">
        <v>37881</v>
      </c>
      <c r="F15" s="31" t="s">
        <v>45</v>
      </c>
    </row>
    <row r="16" spans="1:6" x14ac:dyDescent="0.25">
      <c r="A16" s="6">
        <v>12</v>
      </c>
      <c r="B16" s="57" t="s">
        <v>93</v>
      </c>
      <c r="C16" s="54" t="s">
        <v>75</v>
      </c>
      <c r="D16" s="24">
        <v>1</v>
      </c>
      <c r="E16" s="18">
        <v>25800.1</v>
      </c>
      <c r="F16" s="31" t="s">
        <v>20</v>
      </c>
    </row>
    <row r="17" spans="1:6" x14ac:dyDescent="0.25">
      <c r="A17" s="6">
        <v>13</v>
      </c>
      <c r="B17" s="57" t="s">
        <v>94</v>
      </c>
      <c r="C17" s="54" t="s">
        <v>80</v>
      </c>
      <c r="D17" s="24">
        <v>1</v>
      </c>
      <c r="E17" s="18">
        <v>9500</v>
      </c>
      <c r="F17" s="31" t="s">
        <v>37</v>
      </c>
    </row>
    <row r="18" spans="1:6" x14ac:dyDescent="0.25">
      <c r="A18" s="6">
        <v>14</v>
      </c>
      <c r="B18" s="56" t="s">
        <v>96</v>
      </c>
      <c r="C18" s="54" t="s">
        <v>73</v>
      </c>
      <c r="D18" s="24">
        <v>1</v>
      </c>
      <c r="E18" s="18">
        <v>42121</v>
      </c>
      <c r="F18" s="31" t="s">
        <v>38</v>
      </c>
    </row>
    <row r="19" spans="1:6" x14ac:dyDescent="0.25">
      <c r="A19" s="6">
        <v>15</v>
      </c>
      <c r="B19" s="57" t="s">
        <v>68</v>
      </c>
      <c r="C19" s="54" t="s">
        <v>79</v>
      </c>
      <c r="D19" s="24">
        <v>1</v>
      </c>
      <c r="E19" s="18">
        <v>128862</v>
      </c>
      <c r="F19" s="31" t="s">
        <v>36</v>
      </c>
    </row>
    <row r="20" spans="1:6" ht="26.25" customHeight="1" x14ac:dyDescent="0.25">
      <c r="A20" s="12"/>
      <c r="B20" s="13"/>
      <c r="C20" s="12"/>
      <c r="D20" s="12"/>
      <c r="E20" s="17">
        <f>SUM(E5:E19)</f>
        <v>633284</v>
      </c>
      <c r="F20" s="2"/>
    </row>
    <row r="25" spans="1:6" ht="27.75" customHeight="1" x14ac:dyDescent="0.25">
      <c r="A25" s="71"/>
      <c r="B25" s="71"/>
      <c r="C25" s="71"/>
      <c r="D25" s="71"/>
      <c r="E25" s="71"/>
      <c r="F25" s="71"/>
    </row>
    <row r="27" spans="1:6" x14ac:dyDescent="0.25">
      <c r="A27" s="71"/>
      <c r="B27" s="71"/>
      <c r="C27" s="71"/>
      <c r="D27" s="71"/>
      <c r="E27" s="71"/>
      <c r="F27" s="71"/>
    </row>
    <row r="29" spans="1:6" x14ac:dyDescent="0.25">
      <c r="A29" s="71"/>
      <c r="B29" s="71"/>
      <c r="C29" s="71"/>
      <c r="D29" s="71"/>
      <c r="E29" s="71"/>
      <c r="F29" s="71"/>
    </row>
  </sheetData>
  <mergeCells count="5">
    <mergeCell ref="A1:F1"/>
    <mergeCell ref="A2:F2"/>
    <mergeCell ref="A25:F25"/>
    <mergeCell ref="A27:F27"/>
    <mergeCell ref="A29:F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D28" sqref="D28"/>
    </sheetView>
  </sheetViews>
  <sheetFormatPr defaultRowHeight="15" x14ac:dyDescent="0.25"/>
  <cols>
    <col min="1" max="1" width="9.140625" style="14"/>
    <col min="2" max="2" width="83.85546875" style="11" customWidth="1"/>
    <col min="3" max="3" width="32" style="14" customWidth="1"/>
    <col min="4" max="4" width="9.140625" style="14"/>
    <col min="5" max="5" width="12" style="14" customWidth="1"/>
    <col min="6" max="6" width="17.28515625" style="14" customWidth="1"/>
    <col min="7" max="16384" width="9.140625" style="14"/>
  </cols>
  <sheetData>
    <row r="1" spans="1:6" x14ac:dyDescent="0.25">
      <c r="A1" s="70" t="s">
        <v>122</v>
      </c>
      <c r="B1" s="70"/>
      <c r="C1" s="70"/>
      <c r="D1" s="70"/>
      <c r="E1" s="70"/>
      <c r="F1" s="70"/>
    </row>
    <row r="2" spans="1:6" x14ac:dyDescent="0.25">
      <c r="A2" s="70" t="s">
        <v>44</v>
      </c>
      <c r="B2" s="70"/>
      <c r="C2" s="70"/>
      <c r="D2" s="70"/>
      <c r="E2" s="70"/>
      <c r="F2" s="70"/>
    </row>
    <row r="4" spans="1:6" s="5" customFormat="1" ht="40.5" x14ac:dyDescent="0.25">
      <c r="A4" s="1" t="s">
        <v>22</v>
      </c>
      <c r="B4" s="1" t="s">
        <v>70</v>
      </c>
      <c r="C4" s="1" t="s">
        <v>71</v>
      </c>
      <c r="D4" s="1" t="s">
        <v>0</v>
      </c>
      <c r="E4" s="1" t="s">
        <v>1</v>
      </c>
      <c r="F4" s="1" t="s">
        <v>18</v>
      </c>
    </row>
    <row r="5" spans="1:6" x14ac:dyDescent="0.25">
      <c r="A5" s="6">
        <v>1</v>
      </c>
      <c r="B5" s="53" t="s">
        <v>88</v>
      </c>
      <c r="C5" s="54" t="s">
        <v>72</v>
      </c>
      <c r="D5" s="24">
        <v>1</v>
      </c>
      <c r="E5" s="18">
        <v>27999</v>
      </c>
      <c r="F5" s="31" t="s">
        <v>25</v>
      </c>
    </row>
    <row r="6" spans="1:6" ht="17.25" customHeight="1" x14ac:dyDescent="0.25">
      <c r="A6" s="6">
        <v>2</v>
      </c>
      <c r="B6" s="6" t="s">
        <v>97</v>
      </c>
      <c r="C6" s="9" t="s">
        <v>72</v>
      </c>
      <c r="D6" s="25">
        <v>1</v>
      </c>
      <c r="E6" s="26">
        <v>27999</v>
      </c>
      <c r="F6" s="60" t="s">
        <v>7</v>
      </c>
    </row>
    <row r="7" spans="1:6" ht="17.25" customHeight="1" x14ac:dyDescent="0.25">
      <c r="A7" s="6">
        <v>3</v>
      </c>
      <c r="B7" s="59" t="s">
        <v>98</v>
      </c>
      <c r="C7" s="61" t="s">
        <v>72</v>
      </c>
      <c r="D7" s="25">
        <v>1</v>
      </c>
      <c r="E7" s="26">
        <v>27999</v>
      </c>
      <c r="F7" s="60" t="s">
        <v>28</v>
      </c>
    </row>
    <row r="8" spans="1:6" x14ac:dyDescent="0.25">
      <c r="A8" s="6">
        <v>4</v>
      </c>
      <c r="B8" s="56" t="s">
        <v>69</v>
      </c>
      <c r="C8" s="55" t="s">
        <v>73</v>
      </c>
      <c r="D8" s="25">
        <v>1</v>
      </c>
      <c r="E8" s="26">
        <v>52539.3</v>
      </c>
      <c r="F8" s="60" t="s">
        <v>19</v>
      </c>
    </row>
    <row r="9" spans="1:6" x14ac:dyDescent="0.25">
      <c r="A9" s="6">
        <v>5</v>
      </c>
      <c r="B9" s="56" t="s">
        <v>69</v>
      </c>
      <c r="C9" s="55" t="s">
        <v>73</v>
      </c>
      <c r="D9" s="24">
        <v>1</v>
      </c>
      <c r="E9" s="18">
        <v>52539.3</v>
      </c>
      <c r="F9" s="31" t="s">
        <v>29</v>
      </c>
    </row>
    <row r="10" spans="1:6" x14ac:dyDescent="0.25">
      <c r="A10" s="6">
        <v>6</v>
      </c>
      <c r="B10" s="57" t="s">
        <v>86</v>
      </c>
      <c r="C10" s="54" t="s">
        <v>74</v>
      </c>
      <c r="D10" s="24">
        <v>1</v>
      </c>
      <c r="E10" s="18">
        <v>37881</v>
      </c>
      <c r="F10" s="31" t="s">
        <v>30</v>
      </c>
    </row>
    <row r="11" spans="1:6" x14ac:dyDescent="0.25">
      <c r="A11" s="6">
        <v>7</v>
      </c>
      <c r="B11" s="53" t="s">
        <v>90</v>
      </c>
      <c r="C11" s="54" t="s">
        <v>74</v>
      </c>
      <c r="D11" s="24">
        <v>1</v>
      </c>
      <c r="E11" s="18">
        <v>37881</v>
      </c>
      <c r="F11" s="31" t="s">
        <v>45</v>
      </c>
    </row>
    <row r="12" spans="1:6" x14ac:dyDescent="0.25">
      <c r="A12" s="6">
        <v>8</v>
      </c>
      <c r="B12" s="57" t="s">
        <v>85</v>
      </c>
      <c r="C12" s="54" t="s">
        <v>74</v>
      </c>
      <c r="D12" s="24">
        <v>1</v>
      </c>
      <c r="E12" s="18">
        <v>39363.300000000003</v>
      </c>
      <c r="F12" s="31" t="s">
        <v>32</v>
      </c>
    </row>
    <row r="13" spans="1:6" x14ac:dyDescent="0.25">
      <c r="A13" s="6">
        <v>9</v>
      </c>
      <c r="B13" s="57" t="s">
        <v>93</v>
      </c>
      <c r="C13" s="54" t="s">
        <v>75</v>
      </c>
      <c r="D13" s="24">
        <v>1</v>
      </c>
      <c r="E13" s="18">
        <v>25800.1</v>
      </c>
      <c r="F13" s="31" t="s">
        <v>41</v>
      </c>
    </row>
    <row r="14" spans="1:6" x14ac:dyDescent="0.25">
      <c r="A14" s="6">
        <v>10</v>
      </c>
      <c r="B14" s="57" t="s">
        <v>68</v>
      </c>
      <c r="C14" s="54" t="s">
        <v>76</v>
      </c>
      <c r="D14" s="24">
        <v>1</v>
      </c>
      <c r="E14" s="18">
        <v>48500</v>
      </c>
      <c r="F14" s="31" t="s">
        <v>42</v>
      </c>
    </row>
    <row r="15" spans="1:6" x14ac:dyDescent="0.25">
      <c r="A15" s="6">
        <v>11</v>
      </c>
      <c r="B15" s="57" t="s">
        <v>89</v>
      </c>
      <c r="C15" s="54" t="s">
        <v>77</v>
      </c>
      <c r="D15" s="24">
        <v>1</v>
      </c>
      <c r="E15" s="18">
        <v>41800</v>
      </c>
      <c r="F15" s="31" t="s">
        <v>34</v>
      </c>
    </row>
    <row r="16" spans="1:6" x14ac:dyDescent="0.25">
      <c r="A16" s="6">
        <v>12</v>
      </c>
      <c r="B16" s="56" t="s">
        <v>69</v>
      </c>
      <c r="C16" s="54" t="s">
        <v>78</v>
      </c>
      <c r="D16" s="24">
        <v>1</v>
      </c>
      <c r="E16" s="18">
        <v>32500</v>
      </c>
      <c r="F16" s="31" t="s">
        <v>35</v>
      </c>
    </row>
    <row r="17" spans="1:6" x14ac:dyDescent="0.25">
      <c r="A17" s="6">
        <v>13</v>
      </c>
      <c r="B17" s="57" t="s">
        <v>68</v>
      </c>
      <c r="C17" s="54" t="s">
        <v>79</v>
      </c>
      <c r="D17" s="24">
        <v>1</v>
      </c>
      <c r="E17" s="18">
        <v>128862</v>
      </c>
      <c r="F17" s="31" t="s">
        <v>36</v>
      </c>
    </row>
    <row r="18" spans="1:6" x14ac:dyDescent="0.25">
      <c r="A18" s="6">
        <v>14</v>
      </c>
      <c r="B18" s="57" t="s">
        <v>94</v>
      </c>
      <c r="C18" s="54" t="s">
        <v>80</v>
      </c>
      <c r="D18" s="24">
        <v>1</v>
      </c>
      <c r="E18" s="18">
        <v>9500</v>
      </c>
      <c r="F18" s="31" t="s">
        <v>37</v>
      </c>
    </row>
    <row r="19" spans="1:6" x14ac:dyDescent="0.25">
      <c r="A19" s="6">
        <v>15</v>
      </c>
      <c r="B19" s="56" t="s">
        <v>96</v>
      </c>
      <c r="C19" s="54" t="s">
        <v>73</v>
      </c>
      <c r="D19" s="24">
        <v>1</v>
      </c>
      <c r="E19" s="18">
        <v>42121</v>
      </c>
      <c r="F19" s="31" t="s">
        <v>38</v>
      </c>
    </row>
    <row r="20" spans="1:6" x14ac:dyDescent="0.25">
      <c r="A20" s="6">
        <v>16</v>
      </c>
      <c r="B20" s="57" t="s">
        <v>84</v>
      </c>
      <c r="C20" s="54" t="s">
        <v>81</v>
      </c>
      <c r="D20" s="24">
        <v>1</v>
      </c>
      <c r="E20" s="18">
        <v>19579.599999999999</v>
      </c>
      <c r="F20" s="31" t="s">
        <v>47</v>
      </c>
    </row>
    <row r="21" spans="1:6" x14ac:dyDescent="0.25">
      <c r="A21" s="6"/>
      <c r="B21" s="22"/>
      <c r="C21" s="20"/>
      <c r="D21" s="3"/>
      <c r="E21" s="4"/>
      <c r="F21" s="21"/>
    </row>
    <row r="22" spans="1:6" ht="26.25" customHeight="1" x14ac:dyDescent="0.25">
      <c r="A22" s="12"/>
      <c r="B22" s="13"/>
      <c r="C22" s="12"/>
      <c r="D22" s="12"/>
      <c r="E22" s="17">
        <f>SUM(E5:E21)</f>
        <v>652863.6</v>
      </c>
      <c r="F22" s="2"/>
    </row>
    <row r="27" spans="1:6" ht="27.75" customHeight="1" x14ac:dyDescent="0.25">
      <c r="A27" s="71"/>
      <c r="B27" s="71"/>
      <c r="C27" s="71"/>
      <c r="D27" s="71"/>
      <c r="E27" s="71"/>
      <c r="F27" s="71"/>
    </row>
    <row r="29" spans="1:6" x14ac:dyDescent="0.25">
      <c r="A29" s="71"/>
      <c r="B29" s="71"/>
      <c r="C29" s="71"/>
      <c r="D29" s="71"/>
      <c r="E29" s="71"/>
      <c r="F29" s="71"/>
    </row>
    <row r="31" spans="1:6" x14ac:dyDescent="0.25">
      <c r="A31" s="71"/>
      <c r="B31" s="71"/>
      <c r="C31" s="71"/>
      <c r="D31" s="71"/>
      <c r="E31" s="71"/>
      <c r="F31" s="71"/>
    </row>
  </sheetData>
  <mergeCells count="5">
    <mergeCell ref="A1:F1"/>
    <mergeCell ref="A2:F2"/>
    <mergeCell ref="A27:F27"/>
    <mergeCell ref="A29:F29"/>
    <mergeCell ref="A31:F3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D25" sqref="D25"/>
    </sheetView>
  </sheetViews>
  <sheetFormatPr defaultRowHeight="15" x14ac:dyDescent="0.25"/>
  <cols>
    <col min="1" max="1" width="9.140625" style="14"/>
    <col min="2" max="2" width="78.85546875" style="40" customWidth="1"/>
    <col min="3" max="3" width="32" style="14" customWidth="1"/>
    <col min="4" max="4" width="9.140625" style="14"/>
    <col min="5" max="5" width="12" style="14" customWidth="1"/>
    <col min="6" max="6" width="17.28515625" style="14" customWidth="1"/>
    <col min="7" max="16384" width="9.140625" style="14"/>
  </cols>
  <sheetData>
    <row r="1" spans="1:6" x14ac:dyDescent="0.25">
      <c r="A1" s="70" t="s">
        <v>122</v>
      </c>
      <c r="B1" s="70"/>
      <c r="C1" s="70"/>
      <c r="D1" s="70"/>
      <c r="E1" s="70"/>
      <c r="F1" s="70"/>
    </row>
    <row r="2" spans="1:6" x14ac:dyDescent="0.25">
      <c r="A2" s="70" t="s">
        <v>46</v>
      </c>
      <c r="B2" s="70"/>
      <c r="C2" s="70"/>
      <c r="D2" s="70"/>
      <c r="E2" s="70"/>
      <c r="F2" s="70"/>
    </row>
    <row r="4" spans="1:6" s="5" customFormat="1" ht="40.5" x14ac:dyDescent="0.25">
      <c r="A4" s="1" t="s">
        <v>22</v>
      </c>
      <c r="B4" s="1" t="s">
        <v>70</v>
      </c>
      <c r="C4" s="1" t="s">
        <v>71</v>
      </c>
      <c r="D4" s="1" t="s">
        <v>0</v>
      </c>
      <c r="E4" s="1" t="s">
        <v>1</v>
      </c>
      <c r="F4" s="1" t="s">
        <v>18</v>
      </c>
    </row>
    <row r="5" spans="1:6" ht="15.75" customHeight="1" x14ac:dyDescent="0.25">
      <c r="A5" s="6">
        <v>1</v>
      </c>
      <c r="B5" s="53" t="s">
        <v>88</v>
      </c>
      <c r="C5" s="54" t="s">
        <v>72</v>
      </c>
      <c r="D5" s="24">
        <v>1</v>
      </c>
      <c r="E5" s="27">
        <v>27999</v>
      </c>
      <c r="F5" s="29" t="s">
        <v>4</v>
      </c>
    </row>
    <row r="6" spans="1:6" x14ac:dyDescent="0.25">
      <c r="A6" s="6">
        <v>2</v>
      </c>
      <c r="B6" s="6" t="s">
        <v>97</v>
      </c>
      <c r="C6" s="58" t="s">
        <v>72</v>
      </c>
      <c r="D6" s="24">
        <v>1</v>
      </c>
      <c r="E6" s="27">
        <v>27999</v>
      </c>
      <c r="F6" s="29" t="s">
        <v>26</v>
      </c>
    </row>
    <row r="7" spans="1:6" x14ac:dyDescent="0.25">
      <c r="A7" s="6">
        <v>3</v>
      </c>
      <c r="B7" s="53" t="s">
        <v>91</v>
      </c>
      <c r="C7" s="55" t="s">
        <v>72</v>
      </c>
      <c r="D7" s="25">
        <v>1</v>
      </c>
      <c r="E7" s="28">
        <v>27999</v>
      </c>
      <c r="F7" s="30" t="s">
        <v>7</v>
      </c>
    </row>
    <row r="8" spans="1:6" x14ac:dyDescent="0.25">
      <c r="A8" s="6">
        <v>5</v>
      </c>
      <c r="B8" s="56" t="s">
        <v>69</v>
      </c>
      <c r="C8" s="55" t="s">
        <v>73</v>
      </c>
      <c r="D8" s="25">
        <v>1</v>
      </c>
      <c r="E8" s="28">
        <v>52539.3</v>
      </c>
      <c r="F8" s="30" t="s">
        <v>19</v>
      </c>
    </row>
    <row r="9" spans="1:6" x14ac:dyDescent="0.25">
      <c r="A9" s="6">
        <v>6</v>
      </c>
      <c r="B9" s="56" t="s">
        <v>69</v>
      </c>
      <c r="C9" s="55" t="s">
        <v>73</v>
      </c>
      <c r="D9" s="24">
        <v>1</v>
      </c>
      <c r="E9" s="27">
        <v>52539.3</v>
      </c>
      <c r="F9" s="29" t="s">
        <v>2</v>
      </c>
    </row>
    <row r="10" spans="1:6" x14ac:dyDescent="0.25">
      <c r="A10" s="6">
        <v>7</v>
      </c>
      <c r="B10" s="57" t="s">
        <v>86</v>
      </c>
      <c r="C10" s="54" t="s">
        <v>74</v>
      </c>
      <c r="D10" s="24">
        <v>1</v>
      </c>
      <c r="E10" s="27">
        <v>37881</v>
      </c>
      <c r="F10" s="29" t="s">
        <v>30</v>
      </c>
    </row>
    <row r="11" spans="1:6" x14ac:dyDescent="0.25">
      <c r="A11" s="6">
        <v>8</v>
      </c>
      <c r="B11" s="53" t="s">
        <v>90</v>
      </c>
      <c r="C11" s="54" t="s">
        <v>74</v>
      </c>
      <c r="D11" s="24">
        <v>1</v>
      </c>
      <c r="E11" s="27">
        <v>37881</v>
      </c>
      <c r="F11" s="29" t="s">
        <v>31</v>
      </c>
    </row>
    <row r="12" spans="1:6" x14ac:dyDescent="0.25">
      <c r="A12" s="6">
        <v>9</v>
      </c>
      <c r="B12" s="57" t="s">
        <v>85</v>
      </c>
      <c r="C12" s="54" t="s">
        <v>74</v>
      </c>
      <c r="D12" s="24">
        <v>1</v>
      </c>
      <c r="E12" s="27">
        <v>39363.300000000003</v>
      </c>
      <c r="F12" s="29" t="s">
        <v>32</v>
      </c>
    </row>
    <row r="13" spans="1:6" x14ac:dyDescent="0.25">
      <c r="A13" s="6">
        <v>10</v>
      </c>
      <c r="B13" s="57" t="s">
        <v>93</v>
      </c>
      <c r="C13" s="54" t="s">
        <v>75</v>
      </c>
      <c r="D13" s="24">
        <v>1</v>
      </c>
      <c r="E13" s="27">
        <v>25800.1</v>
      </c>
      <c r="F13" s="29" t="s">
        <v>48</v>
      </c>
    </row>
    <row r="14" spans="1:6" x14ac:dyDescent="0.25">
      <c r="A14" s="6">
        <v>11</v>
      </c>
      <c r="B14" s="57" t="s">
        <v>68</v>
      </c>
      <c r="C14" s="54" t="s">
        <v>76</v>
      </c>
      <c r="D14" s="24">
        <v>1</v>
      </c>
      <c r="E14" s="27">
        <v>48500</v>
      </c>
      <c r="F14" s="29" t="s">
        <v>42</v>
      </c>
    </row>
    <row r="15" spans="1:6" x14ac:dyDescent="0.25">
      <c r="A15" s="6">
        <v>12</v>
      </c>
      <c r="B15" s="57" t="s">
        <v>89</v>
      </c>
      <c r="C15" s="54" t="s">
        <v>77</v>
      </c>
      <c r="D15" s="24">
        <v>1</v>
      </c>
      <c r="E15" s="27">
        <v>41800</v>
      </c>
      <c r="F15" s="29" t="s">
        <v>15</v>
      </c>
    </row>
    <row r="16" spans="1:6" x14ac:dyDescent="0.25">
      <c r="A16" s="6">
        <v>13</v>
      </c>
      <c r="B16" s="56" t="s">
        <v>69</v>
      </c>
      <c r="C16" s="54" t="s">
        <v>78</v>
      </c>
      <c r="D16" s="24">
        <v>1</v>
      </c>
      <c r="E16" s="27">
        <v>32500</v>
      </c>
      <c r="F16" s="29" t="s">
        <v>17</v>
      </c>
    </row>
    <row r="17" spans="1:6" x14ac:dyDescent="0.25">
      <c r="A17" s="6">
        <v>14</v>
      </c>
      <c r="B17" s="57" t="s">
        <v>68</v>
      </c>
      <c r="C17" s="54" t="s">
        <v>79</v>
      </c>
      <c r="D17" s="24">
        <v>1</v>
      </c>
      <c r="E17" s="27">
        <v>128862</v>
      </c>
      <c r="F17" s="29" t="s">
        <v>36</v>
      </c>
    </row>
    <row r="18" spans="1:6" x14ac:dyDescent="0.25">
      <c r="A18" s="6">
        <v>15</v>
      </c>
      <c r="B18" s="57" t="s">
        <v>94</v>
      </c>
      <c r="C18" s="54" t="s">
        <v>80</v>
      </c>
      <c r="D18" s="24">
        <v>1</v>
      </c>
      <c r="E18" s="27">
        <v>9500</v>
      </c>
      <c r="F18" s="29" t="s">
        <v>37</v>
      </c>
    </row>
    <row r="19" spans="1:6" x14ac:dyDescent="0.25">
      <c r="A19" s="6">
        <v>16</v>
      </c>
      <c r="B19" s="56" t="s">
        <v>96</v>
      </c>
      <c r="C19" s="54" t="s">
        <v>73</v>
      </c>
      <c r="D19" s="24">
        <v>1</v>
      </c>
      <c r="E19" s="27">
        <v>42121</v>
      </c>
      <c r="F19" s="29" t="s">
        <v>38</v>
      </c>
    </row>
    <row r="20" spans="1:6" ht="25.5" x14ac:dyDescent="0.25">
      <c r="A20" s="6">
        <v>17</v>
      </c>
      <c r="B20" s="53" t="s">
        <v>87</v>
      </c>
      <c r="C20" s="54" t="s">
        <v>72</v>
      </c>
      <c r="D20" s="24">
        <v>1</v>
      </c>
      <c r="E20" s="27">
        <v>17382.400000000001</v>
      </c>
      <c r="F20" s="29" t="s">
        <v>21</v>
      </c>
    </row>
    <row r="21" spans="1:6" x14ac:dyDescent="0.25">
      <c r="A21" s="6">
        <v>18</v>
      </c>
      <c r="B21" s="57" t="s">
        <v>84</v>
      </c>
      <c r="C21" s="54" t="s">
        <v>81</v>
      </c>
      <c r="D21" s="24">
        <v>1</v>
      </c>
      <c r="E21" s="27">
        <v>19579.599999999999</v>
      </c>
      <c r="F21" s="29" t="s">
        <v>47</v>
      </c>
    </row>
    <row r="22" spans="1:6" ht="26.25" customHeight="1" x14ac:dyDescent="0.25">
      <c r="A22" s="12"/>
      <c r="B22" s="12"/>
      <c r="C22" s="12"/>
      <c r="D22" s="12"/>
      <c r="E22" s="17">
        <f>SUM(E5:E21)</f>
        <v>670246</v>
      </c>
      <c r="F22" s="2"/>
    </row>
    <row r="28" spans="1:6" ht="27.75" customHeight="1" x14ac:dyDescent="0.25">
      <c r="A28" s="71"/>
      <c r="B28" s="71"/>
      <c r="C28" s="71"/>
      <c r="D28" s="71"/>
      <c r="E28" s="71"/>
      <c r="F28" s="71"/>
    </row>
    <row r="30" spans="1:6" x14ac:dyDescent="0.25">
      <c r="A30" s="71"/>
      <c r="B30" s="71"/>
      <c r="C30" s="71"/>
      <c r="D30" s="71"/>
      <c r="E30" s="71"/>
      <c r="F30" s="71"/>
    </row>
    <row r="32" spans="1:6" x14ac:dyDescent="0.25">
      <c r="A32" s="71"/>
      <c r="B32" s="71"/>
      <c r="C32" s="71"/>
      <c r="D32" s="71"/>
      <c r="E32" s="71"/>
      <c r="F32" s="71"/>
    </row>
  </sheetData>
  <mergeCells count="5">
    <mergeCell ref="A1:F1"/>
    <mergeCell ref="A2:F2"/>
    <mergeCell ref="A28:F28"/>
    <mergeCell ref="A30:F30"/>
    <mergeCell ref="A32:F3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12" sqref="F12"/>
    </sheetView>
  </sheetViews>
  <sheetFormatPr defaultRowHeight="15" x14ac:dyDescent="0.25"/>
  <cols>
    <col min="1" max="1" width="9.140625" style="14"/>
    <col min="2" max="2" width="84.28515625" style="11" customWidth="1"/>
    <col min="3" max="3" width="32" style="14" customWidth="1"/>
    <col min="4" max="4" width="9.140625" style="14"/>
    <col min="5" max="5" width="12" style="14" customWidth="1"/>
    <col min="6" max="6" width="17.28515625" style="14" customWidth="1"/>
    <col min="7" max="16384" width="9.140625" style="14"/>
  </cols>
  <sheetData>
    <row r="1" spans="1:6" x14ac:dyDescent="0.25">
      <c r="A1" s="70" t="s">
        <v>122</v>
      </c>
      <c r="B1" s="70"/>
      <c r="C1" s="70"/>
      <c r="D1" s="70"/>
      <c r="E1" s="70"/>
      <c r="F1" s="70"/>
    </row>
    <row r="2" spans="1:6" x14ac:dyDescent="0.25">
      <c r="A2" s="70" t="s">
        <v>67</v>
      </c>
      <c r="B2" s="70"/>
      <c r="C2" s="70"/>
      <c r="D2" s="70"/>
      <c r="E2" s="70"/>
      <c r="F2" s="70"/>
    </row>
    <row r="4" spans="1:6" s="5" customFormat="1" ht="40.5" x14ac:dyDescent="0.25">
      <c r="A4" s="1" t="s">
        <v>22</v>
      </c>
      <c r="B4" s="1" t="s">
        <v>70</v>
      </c>
      <c r="C4" s="1" t="s">
        <v>71</v>
      </c>
      <c r="D4" s="1" t="s">
        <v>0</v>
      </c>
      <c r="E4" s="1" t="s">
        <v>1</v>
      </c>
      <c r="F4" s="1" t="s">
        <v>18</v>
      </c>
    </row>
    <row r="5" spans="1:6" x14ac:dyDescent="0.25">
      <c r="A5" s="6">
        <v>1</v>
      </c>
      <c r="B5" s="41" t="s">
        <v>88</v>
      </c>
      <c r="C5" s="42" t="s">
        <v>72</v>
      </c>
      <c r="D5" s="43">
        <v>1</v>
      </c>
      <c r="E5" s="44">
        <v>27999</v>
      </c>
      <c r="F5" s="45" t="s">
        <v>25</v>
      </c>
    </row>
    <row r="6" spans="1:6" x14ac:dyDescent="0.25">
      <c r="A6" s="6">
        <v>2</v>
      </c>
      <c r="B6" s="41" t="s">
        <v>91</v>
      </c>
      <c r="C6" s="46" t="s">
        <v>72</v>
      </c>
      <c r="D6" s="47">
        <v>1</v>
      </c>
      <c r="E6" s="48">
        <v>27999</v>
      </c>
      <c r="F6" s="49" t="s">
        <v>27</v>
      </c>
    </row>
    <row r="7" spans="1:6" x14ac:dyDescent="0.25">
      <c r="A7" s="6">
        <v>3</v>
      </c>
      <c r="B7" s="50" t="s">
        <v>69</v>
      </c>
      <c r="C7" s="46" t="s">
        <v>73</v>
      </c>
      <c r="D7" s="47">
        <v>1</v>
      </c>
      <c r="E7" s="48">
        <v>52539.3</v>
      </c>
      <c r="F7" s="49" t="s">
        <v>19</v>
      </c>
    </row>
    <row r="8" spans="1:6" x14ac:dyDescent="0.25">
      <c r="A8" s="6">
        <v>4</v>
      </c>
      <c r="B8" s="51" t="s">
        <v>86</v>
      </c>
      <c r="C8" s="42" t="s">
        <v>74</v>
      </c>
      <c r="D8" s="43">
        <v>1</v>
      </c>
      <c r="E8" s="44">
        <v>37881</v>
      </c>
      <c r="F8" s="45" t="s">
        <v>30</v>
      </c>
    </row>
    <row r="9" spans="1:6" x14ac:dyDescent="0.25">
      <c r="A9" s="6">
        <v>5</v>
      </c>
      <c r="B9" s="41" t="s">
        <v>90</v>
      </c>
      <c r="C9" s="42" t="s">
        <v>74</v>
      </c>
      <c r="D9" s="43">
        <v>1</v>
      </c>
      <c r="E9" s="44">
        <v>37881</v>
      </c>
      <c r="F9" s="45" t="s">
        <v>31</v>
      </c>
    </row>
    <row r="10" spans="1:6" x14ac:dyDescent="0.25">
      <c r="A10" s="6">
        <v>6</v>
      </c>
      <c r="B10" s="51" t="s">
        <v>85</v>
      </c>
      <c r="C10" s="42" t="s">
        <v>74</v>
      </c>
      <c r="D10" s="43">
        <v>1</v>
      </c>
      <c r="E10" s="44">
        <v>39363.300000000003</v>
      </c>
      <c r="F10" s="45" t="s">
        <v>9</v>
      </c>
    </row>
    <row r="11" spans="1:6" x14ac:dyDescent="0.25">
      <c r="A11" s="6">
        <v>7</v>
      </c>
      <c r="B11" s="51" t="s">
        <v>93</v>
      </c>
      <c r="C11" s="42" t="s">
        <v>75</v>
      </c>
      <c r="D11" s="43">
        <v>1</v>
      </c>
      <c r="E11" s="44">
        <v>25800.1</v>
      </c>
      <c r="F11" s="45" t="s">
        <v>41</v>
      </c>
    </row>
    <row r="12" spans="1:6" x14ac:dyDescent="0.25">
      <c r="A12" s="6">
        <v>8</v>
      </c>
      <c r="B12" s="51" t="s">
        <v>68</v>
      </c>
      <c r="C12" s="42" t="s">
        <v>76</v>
      </c>
      <c r="D12" s="43">
        <v>1</v>
      </c>
      <c r="E12" s="44">
        <v>48500</v>
      </c>
      <c r="F12" s="45" t="s">
        <v>42</v>
      </c>
    </row>
    <row r="13" spans="1:6" x14ac:dyDescent="0.25">
      <c r="A13" s="6">
        <v>9</v>
      </c>
      <c r="B13" s="51" t="s">
        <v>89</v>
      </c>
      <c r="C13" s="42" t="s">
        <v>77</v>
      </c>
      <c r="D13" s="43">
        <v>1</v>
      </c>
      <c r="E13" s="44">
        <v>41800</v>
      </c>
      <c r="F13" s="45" t="s">
        <v>34</v>
      </c>
    </row>
    <row r="14" spans="1:6" x14ac:dyDescent="0.25">
      <c r="A14" s="6">
        <v>10</v>
      </c>
      <c r="B14" s="50" t="s">
        <v>69</v>
      </c>
      <c r="C14" s="42" t="s">
        <v>78</v>
      </c>
      <c r="D14" s="43">
        <v>1</v>
      </c>
      <c r="E14" s="44">
        <v>32500</v>
      </c>
      <c r="F14" s="45" t="s">
        <v>35</v>
      </c>
    </row>
    <row r="15" spans="1:6" x14ac:dyDescent="0.25">
      <c r="A15" s="6">
        <v>11</v>
      </c>
      <c r="B15" s="51" t="s">
        <v>68</v>
      </c>
      <c r="C15" s="42" t="s">
        <v>79</v>
      </c>
      <c r="D15" s="43">
        <v>1</v>
      </c>
      <c r="E15" s="44">
        <v>128862</v>
      </c>
      <c r="F15" s="45" t="s">
        <v>36</v>
      </c>
    </row>
    <row r="16" spans="1:6" x14ac:dyDescent="0.25">
      <c r="A16" s="6">
        <v>12</v>
      </c>
      <c r="B16" s="51" t="s">
        <v>94</v>
      </c>
      <c r="C16" s="42" t="s">
        <v>80</v>
      </c>
      <c r="D16" s="43">
        <v>1</v>
      </c>
      <c r="E16" s="44">
        <v>9500</v>
      </c>
      <c r="F16" s="45" t="s">
        <v>37</v>
      </c>
    </row>
    <row r="17" spans="1:6" x14ac:dyDescent="0.25">
      <c r="A17" s="6">
        <v>13</v>
      </c>
      <c r="B17" s="50" t="s">
        <v>95</v>
      </c>
      <c r="C17" s="42" t="s">
        <v>73</v>
      </c>
      <c r="D17" s="43">
        <v>1</v>
      </c>
      <c r="E17" s="44">
        <v>42121</v>
      </c>
      <c r="F17" s="45" t="s">
        <v>38</v>
      </c>
    </row>
    <row r="18" spans="1:6" x14ac:dyDescent="0.25">
      <c r="A18" s="6">
        <v>14</v>
      </c>
      <c r="B18" s="41" t="s">
        <v>87</v>
      </c>
      <c r="C18" s="42" t="s">
        <v>72</v>
      </c>
      <c r="D18" s="43">
        <v>1</v>
      </c>
      <c r="E18" s="44">
        <v>17382.400000000001</v>
      </c>
      <c r="F18" s="45" t="s">
        <v>21</v>
      </c>
    </row>
    <row r="19" spans="1:6" x14ac:dyDescent="0.25">
      <c r="A19" s="6">
        <v>15</v>
      </c>
      <c r="B19" s="51" t="s">
        <v>84</v>
      </c>
      <c r="C19" s="42" t="s">
        <v>81</v>
      </c>
      <c r="D19" s="43">
        <v>1</v>
      </c>
      <c r="E19" s="44">
        <v>19579.599999999999</v>
      </c>
      <c r="F19" s="45" t="s">
        <v>47</v>
      </c>
    </row>
    <row r="20" spans="1:6" x14ac:dyDescent="0.25">
      <c r="A20" s="6">
        <v>16</v>
      </c>
      <c r="B20" s="50" t="s">
        <v>69</v>
      </c>
      <c r="C20" s="42" t="s">
        <v>82</v>
      </c>
      <c r="D20" s="43"/>
      <c r="E20" s="44">
        <v>32978.76</v>
      </c>
      <c r="F20" s="45" t="s">
        <v>49</v>
      </c>
    </row>
    <row r="21" spans="1:6" ht="14.25" customHeight="1" x14ac:dyDescent="0.25">
      <c r="A21" s="6">
        <v>17</v>
      </c>
      <c r="B21" s="41" t="s">
        <v>92</v>
      </c>
      <c r="C21" s="42" t="s">
        <v>83</v>
      </c>
      <c r="D21" s="52"/>
      <c r="E21" s="44">
        <v>4292.6400000000003</v>
      </c>
      <c r="F21" s="45" t="s">
        <v>50</v>
      </c>
    </row>
    <row r="22" spans="1:6" x14ac:dyDescent="0.25">
      <c r="A22" s="12"/>
      <c r="B22" s="13"/>
      <c r="C22" s="12"/>
      <c r="D22" s="12"/>
      <c r="E22" s="17">
        <f>SUM(E5:E21)</f>
        <v>626979.1</v>
      </c>
      <c r="F22" s="12"/>
    </row>
    <row r="27" spans="1:6" ht="27.75" customHeight="1" x14ac:dyDescent="0.25">
      <c r="A27" s="72"/>
      <c r="B27" s="72"/>
      <c r="C27" s="72"/>
      <c r="D27" s="72"/>
      <c r="E27" s="72"/>
      <c r="F27" s="72"/>
    </row>
    <row r="29" spans="1:6" x14ac:dyDescent="0.25">
      <c r="A29" s="72"/>
      <c r="B29" s="72"/>
      <c r="C29" s="72"/>
      <c r="D29" s="72"/>
      <c r="E29" s="72"/>
      <c r="F29" s="72"/>
    </row>
    <row r="31" spans="1:6" x14ac:dyDescent="0.25">
      <c r="A31" s="72"/>
      <c r="B31" s="72"/>
      <c r="C31" s="72"/>
      <c r="D31" s="72"/>
      <c r="E31" s="72"/>
      <c r="F31" s="72"/>
    </row>
  </sheetData>
  <mergeCells count="5">
    <mergeCell ref="A1:F1"/>
    <mergeCell ref="A2:F2"/>
    <mergeCell ref="A27:F27"/>
    <mergeCell ref="A29:F29"/>
    <mergeCell ref="A31:F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'2011'!Print_Area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2018-08-09T07:40:31Z</dcterms:modified>
</cp:coreProperties>
</file>